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3"/>
  </bookViews>
  <sheets>
    <sheet name="封面" sheetId="27" r:id="rId1"/>
    <sheet name="目录" sheetId="28" r:id="rId2"/>
    <sheet name="中共甘肃省委宣传部" sheetId="29" r:id="rId3"/>
    <sheet name="部门预算项目支出绩效自评结果汇总表" sheetId="1" r:id="rId4"/>
    <sheet name="业务费" sheetId="16" r:id="rId5"/>
    <sheet name="宣传文化发展专项" sheetId="14" r:id="rId6"/>
    <sheet name="媒体新闻宣传经费（含甘肃省海外社交平台账号宣传专项经费）" sheetId="9" r:id="rId7"/>
    <sheet name="哲学社会科学规划研究培训和基地建设经费" sheetId="19" r:id="rId8"/>
    <sheet name="省“扫黄打非”专项" sheetId="13" r:id="rId9"/>
    <sheet name="少数民族教材出版发行补贴" sheetId="12" r:id="rId10"/>
    <sheet name="农村电影公益放映补贴经费" sheetId="10" r:id="rId11"/>
    <sheet name="电影事业发展专项资金" sheetId="4" r:id="rId12"/>
    <sheet name="长征长城黄河公园建设及省级文化产业发展改革专项（含“八个一”文" sheetId="18" r:id="rId13"/>
    <sheet name="公共文化服务建设体系建设专项（农家书屋）" sheetId="8" r:id="rId14"/>
    <sheet name="延安精神研究工作经费" sheetId="15" r:id="rId15"/>
    <sheet name="精神文明建设重点工作经费" sheetId="22" r:id="rId16"/>
    <sheet name="业务费（含学习强国甘肃学习平台建设使用推广培训等）" sheetId="24" r:id="rId17"/>
    <sheet name="《党的建设》杂志社办刊补助" sheetId="25" r:id="rId18"/>
    <sheet name="敦煌文艺奖评选经费" sheetId="6" r:id="rId19"/>
    <sheet name="优秀图书、音像制品及电子出版物评选专项经费" sheetId="17" r:id="rId20"/>
    <sheet name="编制《甘肃文化强省建设规划》" sheetId="3" r:id="rId21"/>
    <sheet name="敦煌文化国际传播面临的困难挑战及对策研究" sheetId="5" r:id="rId22"/>
    <sheet name="甘肃智慧社区服务云平台" sheetId="7" r:id="rId23"/>
    <sheet name="中国嘉峪关国际短片电影展补助" sheetId="20" r:id="rId24"/>
    <sheet name="公共文化服务体系建设资金（新时代文明实践中心建设试点项目）" sheetId="21" r:id="rId25"/>
    <sheet name="乡村少年宫专项资金" sheetId="23" r:id="rId26"/>
  </sheets>
  <calcPr calcId="144525"/>
</workbook>
</file>

<file path=xl/sharedStrings.xml><?xml version="1.0" encoding="utf-8"?>
<sst xmlns="http://schemas.openxmlformats.org/spreadsheetml/2006/main" count="4666" uniqueCount="927">
  <si>
    <t xml:space="preserve">2024年度省级预算执行情况绩效         自评报表
</t>
  </si>
  <si>
    <t xml:space="preserve">           编报部门（单位公章）：中共甘肃省委宣传部</t>
  </si>
  <si>
    <t xml:space="preserve">           编报日期：2025年4月24日</t>
  </si>
  <si>
    <t xml:space="preserve">           联系人及电话：杜佳奇 15682997955 </t>
  </si>
  <si>
    <t>2024年度省级预算执行情况绩效单位自评报表目录</t>
  </si>
  <si>
    <t>一、部门自评报告</t>
  </si>
  <si>
    <t>二、部门整体支出自评表</t>
  </si>
  <si>
    <t>三、部门预算项目支出绩效自评结果汇总表</t>
  </si>
  <si>
    <t>四、各专项自评表</t>
  </si>
  <si>
    <t xml:space="preserve">部门整体支出绩效自评表
</t>
  </si>
  <si>
    <t>(2024年度)</t>
  </si>
  <si>
    <t>部门（单位）名称</t>
  </si>
  <si>
    <t>中共甘肃省委宣传部</t>
  </si>
  <si>
    <t>年初预算数</t>
  </si>
  <si>
    <t>全年预算数</t>
  </si>
  <si>
    <t>全年执行数</t>
  </si>
  <si>
    <t>执行率</t>
  </si>
  <si>
    <t>得分</t>
  </si>
  <si>
    <t>未完成原因分析</t>
  </si>
  <si>
    <t>整体支出规模(元)</t>
  </si>
  <si>
    <t>年度资金总额</t>
  </si>
  <si>
    <t>381800264.16</t>
  </si>
  <si>
    <t>258078882.76</t>
  </si>
  <si>
    <t>236271710.58</t>
  </si>
  <si>
    <t>91.55</t>
  </si>
  <si>
    <t>9.15</t>
  </si>
  <si>
    <t/>
  </si>
  <si>
    <t>(一)基本支出</t>
  </si>
  <si>
    <t>47366400</t>
  </si>
  <si>
    <t>47172112.08</t>
  </si>
  <si>
    <t>45627231.52</t>
  </si>
  <si>
    <t>96.72</t>
  </si>
  <si>
    <t>9.67</t>
  </si>
  <si>
    <t>1.人员经费</t>
  </si>
  <si>
    <t>39192900</t>
  </si>
  <si>
    <t>39131875.26</t>
  </si>
  <si>
    <t>37823316.33</t>
  </si>
  <si>
    <t>96.65</t>
  </si>
  <si>
    <t>9.66</t>
  </si>
  <si>
    <t>2.公用经费</t>
  </si>
  <si>
    <t>8173500</t>
  </si>
  <si>
    <t>8040236.82</t>
  </si>
  <si>
    <t>7803915.19</t>
  </si>
  <si>
    <t>97.06</t>
  </si>
  <si>
    <t>9.7</t>
  </si>
  <si>
    <t>(二)项目支出</t>
  </si>
  <si>
    <t>334433864.16</t>
  </si>
  <si>
    <t>210906770.68</t>
  </si>
  <si>
    <t>190644479.06</t>
  </si>
  <si>
    <t>90.39</t>
  </si>
  <si>
    <t>9.03</t>
  </si>
  <si>
    <t>1.一般性项目</t>
  </si>
  <si>
    <t>0</t>
  </si>
  <si>
    <t>2.重点项目</t>
  </si>
  <si>
    <t>预期目标</t>
  </si>
  <si>
    <t>高举思想旗帜，坚持用习近平新时代中国特色社会主义思想凝心铸魂，抓好党的创新理论学习宣传。制定省委理论中心组年度学习计划，计划服务省委理论中心组开展分专题学习会议8次以上，报请成立由省委主要领导担任团长的省委宣讲团，深入基层开展面对面宣讲，示范带动全省开展各类宣讲4万余场，加快构建中国特色哲学社会科学，计划推动国家社科基金项目立项129项、省社科项目立项210项。突出工作主线，深入宣传贯彻党的二十大精神，争取中央媒体刊播我省稿件40万篇（条）以上、打造40余部礼赞党的二十大文艺作品。紧紧围绕中央重大决策部署和省委省政府中心工作，统筹推进宣传思想文化各领域工作，唱响主旋律、提振精气神，在全省大力营造自信自强、团结奋斗的浓厚氛围。围绕“推进文化自信自强，铸就社会主义文化新辉煌”的重大使命，充分发挥我省文化底蕴深厚、文化资源丰富的优势，系统谋划推进文化强省建设，为现代化建设注入文化力量、提供文化滋养。全年计划培育优秀文艺作品50部以上，大力建设河西走廊国家文化遗产线路和长城、长征、黄河国家文化公园，重点实施10个国家项目、23个省级项目，推进媒体深度融合，成立13个市级融媒体中心。树牢正确选人用人导向，着力打造高素质专业化干部人才队伍，选拔“四个一批”人才50名以上、优秀青年文化人才140名以上，扎实开展干部教育培训，全年全战线计划开展5000人次左右的培训，不断提升全战线干部的能力水平。</t>
  </si>
  <si>
    <t>实际完成情况</t>
  </si>
  <si>
    <t>2024年，在省委的坚强领导和中央宣传部的精心指导下，全省宣传思想文化战线坚持以习近平新时代中国特色社会主义思想为指导，深入贯彻落实党的二十大和二十届二中、三中全会精神，认真学习贯彻习近平文化思想和习近平总书记视察甘肃重要讲话重要指示精神，全面贯彻落实全国宣传部长会议、省十四次党代会和历次全会精神，以实际行动坚定拥护“两个确立”、坚决做到“两个维护”，切实担负起新的文化使命，举旗帜、聚民心、育新人、兴文化、展形象，为奋力谱写中国式现代化甘肃篇章提供了坚强思想保证、强大精神力量、有利文化条件。一是深化理论武装，推动党的创新理论更加深入人心。坚持把学习宣传贯彻习近平新时代中国特色社会主义思想作为首要政治任务，深刻把握学懂弄通做实要求，统筹推进学习研究和宣传教育，更好地统一思想、统一意志、统一行动。二是着眼强基固本，广泛凝聚团结奋斗的磅礴力量。坚持强信心、聚民心、暖人心、筑同心，持续巩固主流思想舆论、主流价值，用心用情讲好中国故事、甘肃故事，大力营造奋进新征程、建功新时代的浓厚氛围。三是坚定文化自信，繁荣发展文化事业和文化产业。自觉担负起新的文化使命，加快建设繁荣兴盛的文化强省，创造文化传承发展的“甘肃品牌”，推进现代化建设文化先行的“甘肃实践”，更好满足人民群众精神文化生活新期待。四是扛牢主体责任，纵深推进全面从严治党。深入落实新时代党的建设总要求和新时代党的组织路线，坚决扛牢全面从严治党政治责任，为宣传思想文化事业高质量发展提供坚强保证。</t>
  </si>
  <si>
    <t>评价指标</t>
  </si>
  <si>
    <t>年度指标值</t>
  </si>
  <si>
    <t>实际完成值</t>
  </si>
  <si>
    <t>单位</t>
  </si>
  <si>
    <t>分值</t>
  </si>
  <si>
    <t>完成率</t>
  </si>
  <si>
    <t>一级指标</t>
  </si>
  <si>
    <t>二级指标</t>
  </si>
  <si>
    <t>三级指标</t>
  </si>
  <si>
    <t>部门管理</t>
  </si>
  <si>
    <t>资金投入</t>
  </si>
  <si>
    <t>结转结余变动率</t>
  </si>
  <si>
    <t>&lt;=0%</t>
  </si>
  <si>
    <t>-48.15</t>
  </si>
  <si>
    <t>%</t>
  </si>
  <si>
    <t>2</t>
  </si>
  <si>
    <t>基本支出预算执行率</t>
  </si>
  <si>
    <t>=100%</t>
  </si>
  <si>
    <t>“三公经费”控制率</t>
  </si>
  <si>
    <t>&lt;=100%</t>
  </si>
  <si>
    <t>36</t>
  </si>
  <si>
    <t>项目支出预算执行率</t>
  </si>
  <si>
    <t>90.4</t>
  </si>
  <si>
    <t>财务管理</t>
  </si>
  <si>
    <t>财务管理制度健全性</t>
  </si>
  <si>
    <t>健全</t>
  </si>
  <si>
    <t>100%-80%(含)</t>
  </si>
  <si>
    <t>1.8</t>
  </si>
  <si>
    <t>资金使用规范性</t>
  </si>
  <si>
    <t>规范</t>
  </si>
  <si>
    <t>采购管理</t>
  </si>
  <si>
    <t>政府采购规范性</t>
  </si>
  <si>
    <t>人员管理</t>
  </si>
  <si>
    <t>在职人员控制率</t>
  </si>
  <si>
    <t>89.08</t>
  </si>
  <si>
    <t>重点工作管理</t>
  </si>
  <si>
    <t>重点工作管理制度健全性</t>
  </si>
  <si>
    <t>资产管理</t>
  </si>
  <si>
    <t>资产管理规范性</t>
  </si>
  <si>
    <t>履职效果</t>
  </si>
  <si>
    <t>部门履职目标</t>
  </si>
  <si>
    <t>版权作品登记工作完成率</t>
  </si>
  <si>
    <t>&gt;=90%</t>
  </si>
  <si>
    <t>90</t>
  </si>
  <si>
    <t>2.94</t>
  </si>
  <si>
    <t>调研成果利用率</t>
  </si>
  <si>
    <t>征集电影剧本工作完成率</t>
  </si>
  <si>
    <t>年度文化体制改革任务完成率</t>
  </si>
  <si>
    <t>舆情信息报送工作完成率</t>
  </si>
  <si>
    <t>组织开展思想文化宣传工作完成率</t>
  </si>
  <si>
    <t>组织开展培训工作完成率</t>
  </si>
  <si>
    <t>年度对外宣传、推广工作完成率</t>
  </si>
  <si>
    <t>年度重大理论研究工作完成率</t>
  </si>
  <si>
    <t>年度政务窗口受理事项办结率</t>
  </si>
  <si>
    <t>年度优秀文艺作品规划工作完成率</t>
  </si>
  <si>
    <t>年度信息化运行维护工作完成率</t>
  </si>
  <si>
    <t>年度专项巡视督查工作完成率</t>
  </si>
  <si>
    <t>组织开展新闻报道工作完成率</t>
  </si>
  <si>
    <t>部门效果目标</t>
  </si>
  <si>
    <t>提升文化产业增加值占GDP比重</t>
  </si>
  <si>
    <t>提升</t>
  </si>
  <si>
    <t>2.65</t>
  </si>
  <si>
    <t>政策宣传群众知晓率</t>
  </si>
  <si>
    <t>社会影响</t>
  </si>
  <si>
    <t>单位获奖数</t>
  </si>
  <si>
    <t>2.96</t>
  </si>
  <si>
    <t>服务对象满意度</t>
  </si>
  <si>
    <t>群众满意（%）</t>
  </si>
  <si>
    <t>10</t>
  </si>
  <si>
    <t>能力建设</t>
  </si>
  <si>
    <t>长效管理</t>
  </si>
  <si>
    <t>管理机制完备性</t>
  </si>
  <si>
    <t>完备</t>
  </si>
  <si>
    <t>3.33</t>
  </si>
  <si>
    <t>3</t>
  </si>
  <si>
    <t>人力资源建设</t>
  </si>
  <si>
    <t>人员管理规范性</t>
  </si>
  <si>
    <t>档案管理</t>
  </si>
  <si>
    <t>档案管理机制完备性</t>
  </si>
  <si>
    <t>3.34</t>
  </si>
  <si>
    <t>3.01</t>
  </si>
  <si>
    <t>总分</t>
  </si>
  <si>
    <t>96.88</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</si>
  <si>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</si>
  <si>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t>2024年度省级部门预算支出项目绩效自评结果汇总表</t>
  </si>
  <si>
    <t>序号</t>
  </si>
  <si>
    <t>项目名称</t>
  </si>
  <si>
    <t>主管部门</t>
  </si>
  <si>
    <t>项目资金（万元）</t>
  </si>
  <si>
    <t>自评得分</t>
  </si>
  <si>
    <t>备注</t>
  </si>
  <si>
    <t>全年预算数（A）</t>
  </si>
  <si>
    <t>全年执行数（B）</t>
  </si>
  <si>
    <t>执行率
（B/A）</t>
  </si>
  <si>
    <t>小计</t>
  </si>
  <si>
    <t>当年财政拨款</t>
  </si>
  <si>
    <t>上年结转资金</t>
  </si>
  <si>
    <t>其他资金</t>
  </si>
  <si>
    <t>业务费</t>
  </si>
  <si>
    <t>宣传文化专项</t>
  </si>
  <si>
    <t>121万元经省财政厅调剂至其他单位</t>
  </si>
  <si>
    <t>媒体新闻宣传经费</t>
  </si>
  <si>
    <t>30万元经省财政厅调剂至其他单位</t>
  </si>
  <si>
    <t>哲学社会科学规划研究培训和基地建设经费</t>
  </si>
  <si>
    <t>598.3万元经省财政厅调剂至其他单位</t>
  </si>
  <si>
    <t>省“扫黄打非”专项</t>
  </si>
  <si>
    <t>少数民族教材发行补贴</t>
  </si>
  <si>
    <t>农村电影公益性放映补贴经费</t>
  </si>
  <si>
    <t>电影事业发展专项资金</t>
  </si>
  <si>
    <t>1.年初预算3000万元，全年已收定支本单位实际1729.38万元。2.280万元经省财政厅调剂至其他单位。</t>
  </si>
  <si>
    <t>长征长城黄河国家文化公园建设及省级文化产业发展改革专项</t>
  </si>
  <si>
    <t>2000万经省财政厅调剂至其他单位</t>
  </si>
  <si>
    <t>公共文化服务建设体系建设专项（农家书屋）</t>
  </si>
  <si>
    <t>延安精神研究工作经费</t>
  </si>
  <si>
    <t>精神文明建设重点工作经费</t>
  </si>
  <si>
    <t>业务费（含学习强国甘肃学习平台建设使用推广培训等）</t>
  </si>
  <si>
    <t>《党的建设》杂志社办刊补助</t>
  </si>
  <si>
    <t>敦煌文艺奖评选经费</t>
  </si>
  <si>
    <t>活动暂停举办</t>
  </si>
  <si>
    <t>优秀图书、音像制品及电子出版物评选专项经费</t>
  </si>
  <si>
    <t>编制《甘肃文化强省建设规划》</t>
  </si>
  <si>
    <t>年中追加</t>
  </si>
  <si>
    <t>敦煌文化国际传播面临的困难挑战及对策研究</t>
  </si>
  <si>
    <t>甘肃智慧社区服务云平台</t>
  </si>
  <si>
    <t>中国嘉峪关国际短片电影展补助</t>
  </si>
  <si>
    <t>转移支付</t>
  </si>
  <si>
    <t>公共文化服务体系建设资金（新时代文明实践中心建设试点项目）</t>
  </si>
  <si>
    <t>乡村少年宫专项资金</t>
  </si>
  <si>
    <t>合计</t>
  </si>
  <si>
    <t>项目支出绩效自评表</t>
  </si>
  <si>
    <t>实施单位</t>
  </si>
  <si>
    <t>执行率(%)</t>
  </si>
  <si>
    <t>项目资金（元）</t>
  </si>
  <si>
    <t>年度资金总额：</t>
  </si>
  <si>
    <t>4500000</t>
  </si>
  <si>
    <t>3844314.99</t>
  </si>
  <si>
    <t>85.42</t>
  </si>
  <si>
    <t>8.54</t>
  </si>
  <si>
    <t>其中：财政拨款</t>
  </si>
  <si>
    <t>-</t>
  </si>
  <si>
    <t>部分三公经费未支出</t>
  </si>
  <si>
    <t>年度总体目标</t>
  </si>
  <si>
    <t>1.严格落实项目资金专款专用，规范经费支出，提高资金使用效益,指导全省理论研究、理论学习、理论宣传工作,及时完成各项宣传活动的举办、宣传材料的印刷及宣传材料的邮寄工作，加强组织调研督导工作和各大主题会议的召开工作，引导社会舆论，把握正确导向,并在政治方向和方针政策方面实施领导。                                                                  2.保障省委宣传部日常事务和管理工作顺利开展，充分履行部门各项职能，完成办公设备的购置工作。完成年度信息化运行维护工作，保障各项信息系统的运行稳定，为各业务单位日常工作的顺利进行提供有力保障。</t>
  </si>
  <si>
    <t>有效保障我部日常事务和管理工作的顺利开展，保障了部机关正常运转。调研督导、组织宣传活动等，强化了宣传职能，提高了管理水平。全年征刊刊物种类50余种，组织调研督导工作100余次，组织宣传活动20余次，达到预期目标。</t>
  </si>
  <si>
    <t>年度指标</t>
  </si>
  <si>
    <t>绩效指标</t>
  </si>
  <si>
    <t>成本指标</t>
  </si>
  <si>
    <t>经济成本指标</t>
  </si>
  <si>
    <t>合理控制成本</t>
  </si>
  <si>
    <t>在预算范围内</t>
  </si>
  <si>
    <t>产出指标</t>
  </si>
  <si>
    <t>数量指标</t>
  </si>
  <si>
    <t xml:space="preserve">	举办宣传活动次数</t>
  </si>
  <si>
    <t>&gt;=20次</t>
  </si>
  <si>
    <t>20</t>
  </si>
  <si>
    <t>次</t>
  </si>
  <si>
    <t>调研督导人数</t>
  </si>
  <si>
    <t>&gt;=400人</t>
  </si>
  <si>
    <t>400</t>
  </si>
  <si>
    <t>人</t>
  </si>
  <si>
    <t>刊物征订种类</t>
  </si>
  <si>
    <t>&gt;=50种</t>
  </si>
  <si>
    <t>50</t>
  </si>
  <si>
    <t>种</t>
  </si>
  <si>
    <t>评审专家人次</t>
  </si>
  <si>
    <t>&gt;=20人</t>
  </si>
  <si>
    <t>宣传材料印刷份数</t>
  </si>
  <si>
    <t>&gt;=10000份</t>
  </si>
  <si>
    <t>10000</t>
  </si>
  <si>
    <t>份</t>
  </si>
  <si>
    <t>宣传材料邮寄数量</t>
  </si>
  <si>
    <t>组织调研督导活动次数</t>
  </si>
  <si>
    <t>&gt;=100次</t>
  </si>
  <si>
    <t>100</t>
  </si>
  <si>
    <t>组织专家评审次数</t>
  </si>
  <si>
    <t>&gt;=12次</t>
  </si>
  <si>
    <t>12</t>
  </si>
  <si>
    <t>质量指标</t>
  </si>
  <si>
    <t>办公设备采购工作完成率</t>
  </si>
  <si>
    <t>采购办公设备验收合格率</t>
  </si>
  <si>
    <t>调研督导有效性</t>
  </si>
  <si>
    <t>有效</t>
  </si>
  <si>
    <t>公务用车运行维护稳定率</t>
  </si>
  <si>
    <t>评审程序规范性</t>
  </si>
  <si>
    <t>信息化设备（平台）故障发生数</t>
  </si>
  <si>
    <t>=0次</t>
  </si>
  <si>
    <t>宣传材料印刷质量一次验收合格率</t>
  </si>
  <si>
    <t>宣传材料邮寄准确率</t>
  </si>
  <si>
    <t>时效指标</t>
  </si>
  <si>
    <t>办公设备采购工作完成及时性</t>
  </si>
  <si>
    <t>及时</t>
  </si>
  <si>
    <t>调研督导活动开展及时性</t>
  </si>
  <si>
    <t>公务用车维护及时性</t>
  </si>
  <si>
    <t>年度信息化运行维护工作完成及时性</t>
  </si>
  <si>
    <t>宣传材料印刷及时性</t>
  </si>
  <si>
    <t>宣传材料邮寄及时性</t>
  </si>
  <si>
    <t>宣传活动开展及时性</t>
  </si>
  <si>
    <t>组织专家评审及时性</t>
  </si>
  <si>
    <t>效益指标</t>
  </si>
  <si>
    <t>社会效益指标</t>
  </si>
  <si>
    <t xml:space="preserve">	中央、省委重要政策群众知晓率</t>
  </si>
  <si>
    <t>&gt;=80%</t>
  </si>
  <si>
    <t>80</t>
  </si>
  <si>
    <t>满意度指标</t>
  </si>
  <si>
    <t>服务对象满意度指标</t>
  </si>
  <si>
    <t xml:space="preserve">	工作人员满意度</t>
  </si>
  <si>
    <t>人民群众满意度</t>
  </si>
  <si>
    <t>94.94</t>
  </si>
  <si>
    <t>宣传文化发展专项</t>
  </si>
  <si>
    <t>10000000</t>
  </si>
  <si>
    <t>10760127.39</t>
  </si>
  <si>
    <t>8790000</t>
  </si>
  <si>
    <t>1970127.39</t>
  </si>
  <si>
    <t>1.贯彻落实党对宣传工作的方针政策和决策部署，统筹协调意识形态工作，指导协调理论、新闻、舆论、文艺、新闻出版和电影工作，积极按时组织开展各类主题的宣传活动，加强培训工作，培养壮大一批文化创作和文化活动组织人才，确保专业的事有专业的人做。            2.统筹指导社会主义核心价值观建设，组织召开各大主题会议，完成调研督导工作和全省出版物审读工作，参与调研督导人数200人以上，组织调研督导工作20次以上，出版物审读1次以上，按计划完成年度文化精品创作与推广工作，指导文化体制改革和文化事业文化产业发展，指导全省宣传文化思想战线开展工作。</t>
  </si>
  <si>
    <t>2024年，省委宣传部按照中宣部和省委统一安排，严格贯彻落实党对宣传思想文化工作的方针政策和决策部署，统筹协调全省意识形态工作，指导协调理论、新闻、舆论、文艺、新闻出版和电影工作，积极按时组织开展各类宣传活动十余次，组织出版物审读1次，全年参与调研督导200人次以上，实现了预期目标。</t>
  </si>
  <si>
    <t xml:space="preserve">	合理控制成本</t>
  </si>
  <si>
    <t>18</t>
  </si>
  <si>
    <t>参与调研督导人数</t>
  </si>
  <si>
    <t>&gt;=200人</t>
  </si>
  <si>
    <t>200</t>
  </si>
  <si>
    <t>举办宣传活动次数</t>
  </si>
  <si>
    <t>&gt;=10次</t>
  </si>
  <si>
    <t>全省出版物审读次数</t>
  </si>
  <si>
    <t>&gt;=1次</t>
  </si>
  <si>
    <t>1</t>
  </si>
  <si>
    <t>组织调研督导工作次数</t>
  </si>
  <si>
    <t>组织培训工作次数</t>
  </si>
  <si>
    <t>工作人员业务水平</t>
  </si>
  <si>
    <t>审读人员资质符合率</t>
  </si>
  <si>
    <t>组织培训工作完成率</t>
  </si>
  <si>
    <t>组织出版物审读及时性</t>
  </si>
  <si>
    <t>组织开展省委理论学习工作完成及时性</t>
  </si>
  <si>
    <t>组织培训工作完成及时性</t>
  </si>
  <si>
    <t xml:space="preserve">	中央、省委重要政策群众知晓提高性</t>
  </si>
  <si>
    <t>提高</t>
  </si>
  <si>
    <t xml:space="preserve">	人民群众满意度</t>
  </si>
  <si>
    <t>5</t>
  </si>
  <si>
    <t>培训人员满意度</t>
  </si>
  <si>
    <t>93.98</t>
  </si>
  <si>
    <t>媒体新闻宣传经费（含甘肃省海外社交平台账号宣传专项经费）</t>
  </si>
  <si>
    <t>7340625.5</t>
  </si>
  <si>
    <t>6150000</t>
  </si>
  <si>
    <t>6100000</t>
  </si>
  <si>
    <t>99.18</t>
  </si>
  <si>
    <t>9.91</t>
  </si>
  <si>
    <t>6400000</t>
  </si>
  <si>
    <t>940625.5</t>
  </si>
  <si>
    <t>1.充分发挥优秀新闻单位、新闻作品的示范作用，进一步激励和团结引领更多媒体服务我省中心大局工作，推动甘肃对外新闻报道形式、内容、体裁创新发展，进一步提升甘肃对外传播能力建设水平，不断扩大甘肃的对外知名度、影响力和美誉度。                          2.甘肃省海外社交媒体账号矩阵（脸书、推特、照片墙），围绕并结合2024年全省各项重点工作部署，主动进行内容策划并设置议题，加强对我省经济社会发展的宣传，为我省经济社会发展营造良好社会舆论氛围，扩大我省对外影响力和美誉度。账号运维团队精心谋划，认真组织，主动设置议题，全年进行10场重要直播。此外，账号在“乐于接受”和“易于理解”上下功夫，努力讲好中国故事，讲好甘肃故事。每个工作日每个官方页面各发布1-2条信息，帐号矩阵粉丝达到230万。打造一个粉丝量达到100万的账号，阅读量超过100万的单帖不少于5条。  3.按照年度预期目标补助主要媒体19家，开展“两会”专项宣传报道4次以上，有效确保我省“两会”中央政策理念的有效贯通和工作实施效果的呈现。                                                 4.不断加强我省媒体工作宣传力度，举办新闻发布会1次，举办通气会2次以上，开展媒体新闻宣传活动10次以上，主要媒体以省内优秀突出贡献为载体，积极宣传并推广，扩大我省对外影响力和美誉度，为我省社会发展营造良好社会舆论氛围。</t>
  </si>
  <si>
    <t>1.按照工作计划补助人民日报、新华社、中央广播电视总台、光明日报、经济日报、中国日报、中国新闻社、工人日报、香港商报、大公报、甘肃日报、甘肃省广播电视总台等主要媒体19家，组织开展党的二十大、“两会”和省第十四次党代会专项宣传报道4次以上。                       2.举办新闻发布会1次，举办通气会2次，开展媒体新闻宣传活动10次。                                 3.截至目前，省级海外社交平台账号矩阵分别在脸书、X、照片墙3大平台开设“This is Gansu”“Explore Gansu”账号，粉丝总数超290万人，总浏览量突破17.2亿人次，互动量超1600万人次；2024年全年阅读量达5.64亿人次，互动超500万次。脸书账号“This is Gansu”以“对外讲好甘肃故事、传播好甘肃声音”为理念，结合一带一路、西部发展等关键内容主动设置议题，推介甘肃成效明显，粉丝近150万人；脸书账号“Explore Gansu”从文化旅游、美景美食等角度出发，深度展示甘肃文旅资源，有效塑造“交响丝路·如意甘肃”国际形象，粉丝总量达137万；以上两个账号在2024年被中宣部评为优秀机构账号。                           4.2024年，累计补助海外社交平台专项工作人员700人，有力推动专项工作深入开展，账号种类和数量持续增加，账号布局进一步完善。截至目前，累计开通社会经济、人文自然、文化旅游等各类机构账号和个人账号1700余个，粉丝总量超过500万人，有力推动国际传播主力军挺进互联网主战场。</t>
  </si>
  <si>
    <t xml:space="preserve">	成本控制情况</t>
  </si>
  <si>
    <t xml:space="preserve">	补助主要媒体数</t>
  </si>
  <si>
    <t>&gt;=19家</t>
  </si>
  <si>
    <t>19</t>
  </si>
  <si>
    <t>家</t>
  </si>
  <si>
    <t>“两会”专项宣传报道次数</t>
  </si>
  <si>
    <t>&gt;=4次</t>
  </si>
  <si>
    <t>4</t>
  </si>
  <si>
    <t>打造100万粉丝平台数量</t>
  </si>
  <si>
    <t>=1个</t>
  </si>
  <si>
    <t>个</t>
  </si>
  <si>
    <t>海外社交平台视频</t>
  </si>
  <si>
    <t>&gt;=10条</t>
  </si>
  <si>
    <t>条</t>
  </si>
  <si>
    <t>海外社交平台图片处理及设计</t>
  </si>
  <si>
    <t>&gt;=300条</t>
  </si>
  <si>
    <t>321</t>
  </si>
  <si>
    <t>海外社交平台英文直播</t>
  </si>
  <si>
    <t>举办通气会次数</t>
  </si>
  <si>
    <t>&gt;=2次</t>
  </si>
  <si>
    <t>举办新闻发布会次数</t>
  </si>
  <si>
    <t>=1次</t>
  </si>
  <si>
    <t>开展媒体新闻宣传活动次数</t>
  </si>
  <si>
    <t>评选优秀工作奖获奖单位数量</t>
  </si>
  <si>
    <t>=10个</t>
  </si>
  <si>
    <t>评选优秀新闻作品奖数量</t>
  </si>
  <si>
    <t>=300个</t>
  </si>
  <si>
    <t>300</t>
  </si>
  <si>
    <t xml:space="preserve">	主要媒体补贴程序规范性</t>
  </si>
  <si>
    <t>海外社交平台矩阵建设运营工作验收合格率</t>
  </si>
  <si>
    <t>评选优秀作品程序、结果规范性</t>
  </si>
  <si>
    <t>“两会”专项宣传报道及时性</t>
  </si>
  <si>
    <t>表彰奖励对外宣传甘肃优秀工作奖和优秀新闻作品奖及时性</t>
  </si>
  <si>
    <t>海外社交平台矩阵建设运营及时性</t>
  </si>
  <si>
    <t>媒体宣传工作开展及时性</t>
  </si>
  <si>
    <t>新闻发布会举办及时性</t>
  </si>
  <si>
    <t>主要媒体补助资金发放及时性</t>
  </si>
  <si>
    <t>提升我省对外影响力和美誉度</t>
  </si>
  <si>
    <t>&gt;=85%</t>
  </si>
  <si>
    <t>85</t>
  </si>
  <si>
    <t>94.32</t>
  </si>
  <si>
    <t>10440619.88</t>
  </si>
  <si>
    <t>4457619.88</t>
  </si>
  <si>
    <t>8000000</t>
  </si>
  <si>
    <t>2017000</t>
  </si>
  <si>
    <t>2440619.88</t>
  </si>
  <si>
    <t>完成5项以上重点项目和150项以上一般项目的立项工作，完成100项以上鉴定结项报告，举办哲学社会科学骨干研修班，建设省级重点智库，为省委省政府和有关部门决策提供参考和服务，为我省经济社会发展提供强有力的智力支撑，不断推动我省哲学社会科学繁荣发展。</t>
  </si>
  <si>
    <t>完成19项重点项目和185项一般项目的立项工作，完成170项鉴定结项报告，举办2期哲学社会科学骨干研修班，支持6个哲学社会科学重大研究基地，为省委省政府和有关部门决策提供参考和服务，为我省经济社会发展提供强有力的智力支撑，不断推动我省哲学社会科学繁荣发展。</t>
  </si>
  <si>
    <t>鉴定结项报告数</t>
  </si>
  <si>
    <t>&gt;=100项</t>
  </si>
  <si>
    <t>项</t>
  </si>
  <si>
    <t>年初目标设置不精准</t>
  </si>
  <si>
    <t>青年项目立项数</t>
  </si>
  <si>
    <t>&gt;=40项</t>
  </si>
  <si>
    <t>省哲学社会科学骨干研修班期数</t>
  </si>
  <si>
    <t>一般项目立项数</t>
  </si>
  <si>
    <t>&gt;=150项</t>
  </si>
  <si>
    <t>智库建设补助数</t>
  </si>
  <si>
    <t>&gt;=8个</t>
  </si>
  <si>
    <t>重点项目立项数</t>
  </si>
  <si>
    <t>&gt;=5项</t>
  </si>
  <si>
    <t>项目评审通过率</t>
  </si>
  <si>
    <t>&gt;=15%</t>
  </si>
  <si>
    <t>研修班学员论文提交篇数</t>
  </si>
  <si>
    <t>&gt;=200篇</t>
  </si>
  <si>
    <t>篇</t>
  </si>
  <si>
    <t>智库建设补助程序规范性</t>
  </si>
  <si>
    <t>重大研究基地建设资助程序规范性</t>
  </si>
  <si>
    <t>补助、资助资金发放及时性</t>
  </si>
  <si>
    <t>结项报告鉴定工作完成及时性</t>
  </si>
  <si>
    <t>省哲学社会科学项目立项及时性</t>
  </si>
  <si>
    <t>研修班开课及时性</t>
  </si>
  <si>
    <t>结项报告转化利用率</t>
  </si>
  <si>
    <t>提升全省社科理论研究水平</t>
  </si>
  <si>
    <t>社科理论研究人员满意度</t>
  </si>
  <si>
    <t>研修班学员满意度</t>
  </si>
  <si>
    <t>90.14</t>
  </si>
  <si>
    <t>1744912.43</t>
  </si>
  <si>
    <t>1500000</t>
  </si>
  <si>
    <t>1379050.2</t>
  </si>
  <si>
    <t>91.93</t>
  </si>
  <si>
    <t>9.19</t>
  </si>
  <si>
    <t>244912.43</t>
  </si>
  <si>
    <t>1.开展“扫黄打非”现场推进会1次以上，全面落实“扫黄打非”集中行动、专项行动。                  2.强化综合治理能力。计划举办“扫黄打非”专题业务培训1次以上，提升各市州、各成员单位落实“扫黄打非”工作业务能力，有效保障重点工作顺利开展。                                                   3.全面完成重点任务。组织开展文化市场及网络环境明察暗访4次以上，严厉打击非法出版物及有害信息，督办涉黄涉非重大案件，查处违法犯罪行为。加强社会宣传。组织开展“扫黄打非”媒体宣传活动4次、打击侵权盗版及“绿书签”系列宣传活动2次以上，进一步提升社会参与率。                                        4.提升“扫黄打非”信息化水平。强化全省“扫黄打非”网络监测力度，做好“扫黄打非”举报平台和微信公众号运维工作，为打击网络传播有害出版物及信息提供技术支撑，确保意识形态安全和文化安全。</t>
  </si>
  <si>
    <t>1.在甘南州组织开展“扫黄打非·珠峰工程”座谈会及实地调研活动，对甘南州夏河县、合作市出版物市场、印刷企业和“扫黄打非”基层站点等进行调研。
2.7月1日—4日，在兰州举办全省“扫黄打非”软件正版化暨版权行政执法工作培训班，全省各市县有关负责同志及机制成员单位联络员共计300余人参加培训。
3.全年每季度各开展明察暗访活动1次，共计4次，分赴甘南、临夏、天水、平凉、庆阳等市州，有效规范出版物市场秩序。加大案事件查办力度，全年上报获批全国挂牌案件6起，分属5个市州；获批全国重大案件备案26起，分属14个市州，对涉黄涉非重大案件给予有力打击。在西北书城组织开展“陇原护苗·绿书签行动”启动仪式，现场直播累计观看人数80万人次，圆满完成组织开展“扫黄打非”媒体宣传活动和开展打击侵权盗版及“绿书签”系列宣传活动任务；邀请知名学者进校园举办名家讲座8次15场；联合外省及本土新媒体组织开展云端讲堂活动10次；组织开展文明实践活动22场；组织举办书香陇原“绿书签”爱心行动大型公益图书捐赠活动1场。全年制作发放“护苗”绿书签、宣传海报共计31万张（份）。
4.全年编发“扫黄打非”网络监测报告48期；每周制作发布微信公众号文章，推送基层工作动态、行业最新讯息；受理“扫黄打非”举报171条线索，迅速核查办理，有力有效维护社会文化环境。</t>
  </si>
  <si>
    <t>“扫黄打非”进基层现场推进会次数</t>
  </si>
  <si>
    <t>“扫黄打非”媒体宣传次数</t>
  </si>
  <si>
    <t>非法出版物鉴定种类</t>
  </si>
  <si>
    <t>&gt;=100种</t>
  </si>
  <si>
    <t>开展出版物暗访检查次数</t>
  </si>
  <si>
    <t>开展打击侵权盗版及“绿书签”系列宣传活动次数</t>
  </si>
  <si>
    <t>全省“扫黄打非”调研次数</t>
  </si>
  <si>
    <t>组织“扫黄打非”业务专题培训场次</t>
  </si>
  <si>
    <t>&gt;=1场</t>
  </si>
  <si>
    <t>场</t>
  </si>
  <si>
    <t xml:space="preserve">	网络平台监测有效性</t>
  </si>
  <si>
    <t>出版物暗访检查工作考核通过率</t>
  </si>
  <si>
    <t>非法出版物处置率</t>
  </si>
  <si>
    <t>打击侵权盗版及“绿书签”系列宣传及时性</t>
  </si>
  <si>
    <t>非法出版物鉴定及时性</t>
  </si>
  <si>
    <t>开展出版物暗访检查及时性</t>
  </si>
  <si>
    <t>全省“扫黄打非”调研及时性</t>
  </si>
  <si>
    <t>全省“扫黄打非”举报平台运维及时性</t>
  </si>
  <si>
    <t>全省“扫黄打非”网络监测及时性</t>
  </si>
  <si>
    <t>现场推进会开展及时性</t>
  </si>
  <si>
    <t>业务专题培训及时性</t>
  </si>
  <si>
    <t xml:space="preserve">	改善社会涉黄涉非不良风气</t>
  </si>
  <si>
    <t>改善</t>
  </si>
  <si>
    <t>社会宣传活动覆盖率</t>
  </si>
  <si>
    <t>99</t>
  </si>
  <si>
    <t>90.65</t>
  </si>
  <si>
    <t>少数民族教材出版发行补贴</t>
  </si>
  <si>
    <t>500000</t>
  </si>
  <si>
    <t>为进一步保障少数民族教育，加大对少数民族文字出版工作的扶持力度，我单位对承担少数民族文字出版发行任务的12家新华书店实现应补尽补，确保甘南州、天祝县的学生教材准时发放到位，保障当地文化教育事业发展。</t>
  </si>
  <si>
    <t>已将50万元少数民族教材发行补贴分配到甘南、夏河、碌曲等12家发行少数民族教材的新华书店。</t>
  </si>
  <si>
    <t>成本控制情况</t>
  </si>
  <si>
    <t xml:space="preserve">	少数民族地区新华书店补贴数</t>
  </si>
  <si>
    <t>=12个</t>
  </si>
  <si>
    <t>发行少数民族中小学教材补贴数</t>
  </si>
  <si>
    <t>=9.1万册</t>
  </si>
  <si>
    <t>万册</t>
  </si>
  <si>
    <t>自2021年秋季教育厅推广三科统编教材（语文、历史、道德与法治）全省覆盖逐年过渡，到2022年秋季已全部过渡完成，一至九年级除民族文字版语文教材外全部使用汉语版教材。</t>
  </si>
  <si>
    <t>中小学学生受惠人数</t>
  </si>
  <si>
    <t>&gt;=8.7万人</t>
  </si>
  <si>
    <t>万人</t>
  </si>
  <si>
    <t>双语学生主要分布于牧区，随着城镇化的普及，部分双语学生进入普通学校就读，使用民文教材的学生人数逐年下降。</t>
  </si>
  <si>
    <t xml:space="preserve">	项目验收合格率</t>
  </si>
  <si>
    <t>补贴发放及时率</t>
  </si>
  <si>
    <t>教材配发及时性</t>
  </si>
  <si>
    <t xml:space="preserve">	少数民族地区学生教材配备到位率</t>
  </si>
  <si>
    <t>少数民族地区学生满意度</t>
  </si>
  <si>
    <t>91.23</t>
  </si>
  <si>
    <t>农村电影公益放映补贴经费</t>
  </si>
  <si>
    <t>40625329.61</t>
  </si>
  <si>
    <t>37596788.76</t>
  </si>
  <si>
    <t>37063105.06</t>
  </si>
  <si>
    <t>98.58</t>
  </si>
  <si>
    <t>9.85</t>
  </si>
  <si>
    <t>36210000</t>
  </si>
  <si>
    <t>35676316.3</t>
  </si>
  <si>
    <t>98.52</t>
  </si>
  <si>
    <t>4415329.61</t>
  </si>
  <si>
    <t>1386788.76</t>
  </si>
  <si>
    <t>1.为全省农村群众提供数字电影公益放映服务，为全省中小学生观看优秀影片提供保障服务，计划有效放映点数量达到16214个以上，放映场次达到196692场以上，对农村电影公益放映有效场次做到应补尽补。                                                                    2.将农村电影公益放映活动打造成规模大、受众广、有影响、有效益的系列文化活动，将放映场次补贴资金及时发放到位，有效丰富全省农村群众、中小学生等群体精神文化生活，助力乡村文化振兴，提高人员的集中度、参与度、关注度和影响力，保障全省广大农村地区群众的观影需求。</t>
  </si>
  <si>
    <t>1.2024年全省农村电影公益放映工作如期展开并完成了年度放映计划，农村电影公益放映196692场,放映完成率达到100%，全年在16442个有效放映点放映故事片155842部/次、放映科教片122550部/次，吸引了461余万人次观影，场均观影人数为23人次。
2.受访群众满意度整体较高，第三方监管机构开展“农村电影公益放映项目”群众满意度调查问卷1836份，调查问卷总体满意度达到98%。农村基层群众享受公共文化服务的均等化水平大幅提高，获得感、满足感有效增强。</t>
  </si>
  <si>
    <t>农村电影公益放映每场补贴标准</t>
  </si>
  <si>
    <t>=168元</t>
  </si>
  <si>
    <t>168</t>
  </si>
  <si>
    <t>元</t>
  </si>
  <si>
    <t>城镇社区放映点数</t>
  </si>
  <si>
    <t>&gt;=607个</t>
  </si>
  <si>
    <t>固定放映点及其他放映点数</t>
  </si>
  <si>
    <t>&gt;=1359个</t>
  </si>
  <si>
    <t>计划放映场次</t>
  </si>
  <si>
    <t>&gt;=196692个</t>
  </si>
  <si>
    <t>乡镇驻地放映点数</t>
  </si>
  <si>
    <t>&gt;=597个</t>
  </si>
  <si>
    <t>行政村放映点数</t>
  </si>
  <si>
    <t>&gt;=12155个</t>
  </si>
  <si>
    <t>有效放映点数</t>
  </si>
  <si>
    <t>&gt;=16214个</t>
  </si>
  <si>
    <t>中小学放映点数</t>
  </si>
  <si>
    <t>&gt;=1496个</t>
  </si>
  <si>
    <t xml:space="preserve">	年度内放映有效场次数量达标</t>
  </si>
  <si>
    <t>补贴程序规范性</t>
  </si>
  <si>
    <t>补贴发放及时性</t>
  </si>
  <si>
    <t>丰富农村群众精神文化生活</t>
  </si>
  <si>
    <t>丰富</t>
  </si>
  <si>
    <t>农村群众满意度</t>
  </si>
  <si>
    <t>95.05</t>
  </si>
  <si>
    <t>30008393</t>
  </si>
  <si>
    <t>30000000</t>
  </si>
  <si>
    <t>8393</t>
  </si>
  <si>
    <t>扶持乡镇和中西部县城新建的数字影院6家左右，促进基层影院发展。弘扬中华文化，促进民族团结，少数民族语影片译制不低于40部次。奖励国产片放映成绩达标影院100家，资助“人民院线”“艺术影片放映联盟”影院40家，资助10家少数民族自治州、自治县数字影院的运营和维护。通过电影事业发展专项资金支出，进一步提升影院放映影片的质量和放映技术质量，提高人民群众观影的满意度，为电影产业的发展提质增效，进一步优化产业机构，扩大文化产业服务覆盖面，推动我省电影事业的长期发展。</t>
  </si>
  <si>
    <t>扶持乡镇和中西部县城新建的数字影院21家，促进基层影院发展。弘扬中华文化，促进民族团结，少数民族语影片译制45部次。奖励国产片放映成绩达标影院167家，资助“人民院线”“艺术影片放映联盟”影院75家，资助12家少数民族自治州、自治县数字影院的运营和维护。通过电影事业发展专项资金支出，进一步提升了影院放映影片的质量和放映技术质量，提高人民群众观影的满意度，为电影产业的发展提质增效，推动我省电影事业的长期发展。</t>
  </si>
  <si>
    <t xml:space="preserve">	享受各项资助奖励影院的支出项目</t>
  </si>
  <si>
    <t>定额标准内</t>
  </si>
  <si>
    <t>“人民院线”“艺术影片放映联盟”资助影院家数</t>
  </si>
  <si>
    <t>&gt;=40家</t>
  </si>
  <si>
    <t>45</t>
  </si>
  <si>
    <t>补助乡镇和中西部地区县城新建的数字影院数量</t>
  </si>
  <si>
    <t>&gt;=6家</t>
  </si>
  <si>
    <t>21</t>
  </si>
  <si>
    <t>奖励国产片放映成绩达标影院家数</t>
  </si>
  <si>
    <t>&gt;=100家</t>
  </si>
  <si>
    <t>167</t>
  </si>
  <si>
    <t>少数民族语影片译制部次</t>
  </si>
  <si>
    <t>&gt;=40部</t>
  </si>
  <si>
    <t>75</t>
  </si>
  <si>
    <t>部</t>
  </si>
  <si>
    <t>少数民族自治州、自治县数字影院的运营和维护资助影院家数</t>
  </si>
  <si>
    <t>&gt;=10家</t>
  </si>
  <si>
    <t>符合城市院线标准影院合格率</t>
  </si>
  <si>
    <t>少数民族语影片译制合格率</t>
  </si>
  <si>
    <t>=90%</t>
  </si>
  <si>
    <t>经济效益指标</t>
  </si>
  <si>
    <t>国产影片票房收入占总票房收入比</t>
  </si>
  <si>
    <t>&gt;=65%</t>
  </si>
  <si>
    <t>82</t>
  </si>
  <si>
    <t>年度国产片票房</t>
  </si>
  <si>
    <t>&gt;=3.5亿元</t>
  </si>
  <si>
    <t>3.8</t>
  </si>
  <si>
    <t>亿元</t>
  </si>
  <si>
    <t xml:space="preserve">	保障电影产业发展提质增效</t>
  </si>
  <si>
    <t>保障</t>
  </si>
  <si>
    <t xml:space="preserve">	受资助影院满意度</t>
  </si>
  <si>
    <t>长征长城黄河公园建设及省级文化产业发展改革专项（含“八个一”文化亮点工程）</t>
  </si>
  <si>
    <t>60000000</t>
  </si>
  <si>
    <t>40000000</t>
  </si>
  <si>
    <t>39998000</t>
  </si>
  <si>
    <t>99.99</t>
  </si>
  <si>
    <t>9.99</t>
  </si>
  <si>
    <t>1.培育扶持一批文旅融合、文化科技融合、社会效益和经济效益明显的文化企业。                  2.解决重点国有文化企业在深化改革、转型发展等方面的资金困难。                               3.进一步文化产业专项资金的杠杆作用，引导更多的金融资本进入我省文化产业。                        4.保障长城长征、黄河国家文化公园建设发展和研究中心顺利开展学术研究、课题调研、各类培训等。                                                                                 5.与深圳文博会组委会对接，确保文博会顺利开展。</t>
  </si>
  <si>
    <t>1.长城长征、黄河国家文化公园建设发展和研究中心顺利开展学术研究、课题调研、各类培训等工作。兰州大学黄河国家文化公园研究院入选CTTI（中国智库索引）来源单位，多篇决策咨询报告被省级以上部门采纳，1篇报告获中国智库研究与评价中心2024年度智库优秀研究成果二等奖。完成招标研究课题14项。出版黄河文化研究丛书第一辑（5本）。甘肃长城长征国家文化公园建设发展研究中心举办“《悬泉汉简（四）》后期整理汇校工作与长城文化学术研讨会”“‘长城文化与古代文学研究’学术研讨会”“‘建设好甘肃长征国家文化公园，为现代化建设注入强大精神力量’学术论坛”等学术活动。全年刊发有关成果7篇，推动甘肃国家文化公园建设发展研究迈上新台阶。                                                                                                 2.2024年国家文化公园项目建设稳步推进。情景剧《黄河安澜》创排项目已完成，已在永靖大剧院和临夏大剧院演出。甘肃简牍博物馆“塞防千里固家国——简牍中的长城岁月印记展”布展项目已于2025年1月22日开展。金昌市长城国家文化公园烽火台敌台展示利用项目、平川区红色打拉池人文景区导览标识系统建设项目、山城堡战役纪念园服务设施优化提升项目、榆中县青城古镇“青城书院”文化展示利用项目、甘肃日报社黄河文化国际传播推广项目正在实施建设，已形成实际性支出。临洮长城国家文化公园长城展览馆展陈项目、红西路军永昌战役纪念馆服务设施提升项目、肃南县红色旅游基础设施改造提升项目已完成招投标、合同签订等工作，项目进入实施期。其余项目正在招投标、办理相关手续，稳步有序推进。                                                                                          3.1月中旬，向各市州、省直有关宣传文化单位下发了《关于组织申报2024年文化产业项目的通知》（甘宣明电〔2024〕46号），《项目申报指南》同时下发，面向全省文化企业开展线上申报工作。为规范工作程序，提高项目质量，一季度，专题举办了项目申报和绩效管理工作线上培训会议，并赴部分文化企业调研项目、开展申报工作辅导。共收到经各市州和有关文化单位初审的项目168个（其中申请贴息项目8个、申请补助项目157个，“八个一”文化品牌建设项目3个）。经复审、专家评审、省财政厅审核、省委宣传部部务会会议研究、省政府审定，8月、10月分两批对26个项目进行资助，资助金额3640万元，比往年提前两个月完成支付工作。第二十一届深圳文博会场馆搭建和布展项目费用360万元，已于7月份完成支付。</t>
  </si>
  <si>
    <t xml:space="preserve">	资助文化产业项目数</t>
  </si>
  <si>
    <t>&gt;=10个</t>
  </si>
  <si>
    <t>26</t>
  </si>
  <si>
    <t>深圳文博会组织次数</t>
  </si>
  <si>
    <t>年度计划文化公园建设风貌提升项目验收合格率</t>
  </si>
  <si>
    <t>文博会展馆布置验收合格率</t>
  </si>
  <si>
    <t>文化产业项目资助程序规范性</t>
  </si>
  <si>
    <t>年度计划文化公园建设风貌提升项目完成及时性</t>
  </si>
  <si>
    <t>80%-60%(含)</t>
  </si>
  <si>
    <t>部分项目申报单位前期工作不扎实，尚在办理采购手续、签订合同阶段</t>
  </si>
  <si>
    <t>专项资金拨付及时性</t>
  </si>
  <si>
    <t>资助文化产业项目及时性</t>
  </si>
  <si>
    <t xml:space="preserve">	保障文化产业发展</t>
  </si>
  <si>
    <t>研究中心成果物利用率</t>
  </si>
  <si>
    <t xml:space="preserve">	受补助文化产业项目负责人满意度</t>
  </si>
  <si>
    <t>91</t>
  </si>
  <si>
    <t>20444360</t>
  </si>
  <si>
    <t>20294360</t>
  </si>
  <si>
    <t>99.26</t>
  </si>
  <si>
    <t>9.92</t>
  </si>
  <si>
    <t>20000000</t>
  </si>
  <si>
    <t>19850000</t>
  </si>
  <si>
    <t>99.25</t>
  </si>
  <si>
    <t>444360</t>
  </si>
  <si>
    <t>1.为全省16407家农家书屋补充更新出版物300000册左右，新增图书60种以上、报刊3种以上，并免费提供借阅服务，满足农民群众阅读需求，丰富精神文化生活。                             2.为全省6500家农村幼儿园“小书架”补充更新绘本200000册左右，有效满足全省农村幼儿园师生阅读需求。                                                                               3.为数字农家书屋补充更新10000册电子书，280000分钟左右音视频数字资源，并免费提供数字阅读服务，更好满足农民群众数字阅读需求。</t>
  </si>
  <si>
    <t>1.为全省16436家农家书屋共补充更新出版物178种（其中，管理运行良好的书屋每家补充45种、管理运行较好的书屋分7个片区每家补充15-20种、管理运行需改进的书屋每家补充7种）、共352555册，为10000家农家书屋共补充更新报刊4种、共10000份，为6263家农村幼儿园“小书架”补充更新绘本37种、共231731册。为数字农家书屋“百草园”平台注入电子图书16000册、有声图书496部、高中学生辅导视频2227集、科普视频999部、秦腔90部。                    2.会同省农业农村厅组织开展了“新时代乡村阅读季”活动，会同省教育厅组织开展了“我的书屋·我的梦”农村少年儿童阅读实践活动等。</t>
  </si>
  <si>
    <t>项目成本控制数</t>
  </si>
  <si>
    <t>&lt;=2000万元</t>
  </si>
  <si>
    <t>1985</t>
  </si>
  <si>
    <t>万元</t>
  </si>
  <si>
    <t>补充“小书架”出版物的农村幼儿园数量</t>
  </si>
  <si>
    <t>&gt;=6500家</t>
  </si>
  <si>
    <t>6263</t>
  </si>
  <si>
    <t>补充更新出版物的农家书屋数量</t>
  </si>
  <si>
    <t>=16375个</t>
  </si>
  <si>
    <t>16436</t>
  </si>
  <si>
    <t>农村幼儿园“小书架”补充更新绘本册数</t>
  </si>
  <si>
    <t>&gt;=20万册</t>
  </si>
  <si>
    <t>23.18</t>
  </si>
  <si>
    <t>农家书屋补充更新图书册数</t>
  </si>
  <si>
    <t>&gt;=30万册</t>
  </si>
  <si>
    <t>35.26</t>
  </si>
  <si>
    <t>数字农家书屋补充更新数字资源时长1</t>
  </si>
  <si>
    <t>=10000册电子书</t>
  </si>
  <si>
    <t>册电子书</t>
  </si>
  <si>
    <t>数字农家书屋补充更新数字资源时长2</t>
  </si>
  <si>
    <t>‘=28万分钟音视频</t>
  </si>
  <si>
    <t>29</t>
  </si>
  <si>
    <t>万分钟音视频</t>
  </si>
  <si>
    <t>补充更新的出版物均为正版</t>
  </si>
  <si>
    <t>补充更新的出版物印制质量</t>
  </si>
  <si>
    <t>优良</t>
  </si>
  <si>
    <t>出版物补充更新工作验收及时性</t>
  </si>
  <si>
    <t>12月底前</t>
  </si>
  <si>
    <t>农村幼儿园“小书架”绘本配备及时性</t>
  </si>
  <si>
    <t>农家书屋出版物配备及时性</t>
  </si>
  <si>
    <t>满足农民群众阅读需求</t>
  </si>
  <si>
    <t>满足</t>
  </si>
  <si>
    <t>提高农民群众文化素养</t>
  </si>
  <si>
    <t>生态效益指标</t>
  </si>
  <si>
    <t>改善农村文化生活状况</t>
  </si>
  <si>
    <t>提高农民群众环保意识</t>
  </si>
  <si>
    <t>农民群众对农家书屋的满意度</t>
  </si>
  <si>
    <t>&gt;=95%</t>
  </si>
  <si>
    <t>95</t>
  </si>
  <si>
    <t>91.62</t>
  </si>
  <si>
    <t>1000000</t>
  </si>
  <si>
    <t>采取各种方式持续加强“甘肃是一片红色土地”的宣传、研究等工作，推动我省在深入研究、大力宣传、认真践行延安精神、传承红色基因等方面不断取得新成效。发挥好甘肃省延安精神宣讲团作用，加强延安精神教育基地建设，不断提高光芒杂志、光芒网、甘肃省延安精神研究会微信公众号的质量和影响力，为弘扬延安精神、传承红色基因、凝聚精神力量，建设幸福美好新甘肃做出积极贡献。</t>
  </si>
  <si>
    <t>扎实推进延安精神“四进”活动。举办了赴兰州职业技术学院开展“弘扬延安精神 增强党纪意识”主题宣讲等活动。完成延安精神教育基地建设共8个，对会刊《光芒》进行全面改版，提升刊物的政治性、思想性、原创性、可读性，全年共编发5期《光芒》杂志，每期1800册，共计约9000册。开展“甘肃是一片红色土地”主题征文活动，精心编辑整理感情真挚、打动人心、内涵深刻、导向正确的文章在光芒网、光芒网微平台持续播发，起到了潜移默化、润物无声的警示教育作用。创作完成《陇原红》歌曲1首，完成红色文化课题（论文）研究3个，开展“学习红色文化，弘扬延安精神”晋冀学习培训和交流活动1次，进一步加强了红色文化宣传交流工作，增强了甘肃红色文化影响力。完成延安精神及甘肃是一片红色土地主题征文30余篇，召开会长办公会议、理论研讨会和座谈会8场，制作完成《甘肃是一片红色的土地》主题纪录片1部，目前已报中央重大办申请播出，正在审批中。增强了甘肃红色文化的知名度、影响力，为富民兴陇打野提供了坚强的精神力量。</t>
  </si>
  <si>
    <t>“四进”主题宣讲活动场次</t>
  </si>
  <si>
    <t>&gt;=10场</t>
  </si>
  <si>
    <t>“延安精神教育基地”建设</t>
  </si>
  <si>
    <t>《光芒》内部资料发刊期数</t>
  </si>
  <si>
    <t>&gt;=4期</t>
  </si>
  <si>
    <t>期</t>
  </si>
  <si>
    <t>《光芒》网站、公众号信息发布数</t>
  </si>
  <si>
    <t>&gt;=1000条</t>
  </si>
  <si>
    <t>《光芒》网站和公众号点击量</t>
  </si>
  <si>
    <t>&gt;=1000万次</t>
  </si>
  <si>
    <t>万次</t>
  </si>
  <si>
    <t>《陇原红》歌曲制作</t>
  </si>
  <si>
    <t>&gt;=1首</t>
  </si>
  <si>
    <t>首</t>
  </si>
  <si>
    <t>红色文化课题（论文）研究完成数</t>
  </si>
  <si>
    <t>&gt;=3个</t>
  </si>
  <si>
    <t>内部资料《光芒》印量</t>
  </si>
  <si>
    <t>&gt;=1个</t>
  </si>
  <si>
    <t>学习调研和开展培训</t>
  </si>
  <si>
    <t>延安精神及甘肃是一片红色土地主题征文数</t>
  </si>
  <si>
    <t>&gt;=30篇</t>
  </si>
  <si>
    <t>召开会长办公会议、理论研讨会和座谈会</t>
  </si>
  <si>
    <t>&gt;=6场</t>
  </si>
  <si>
    <t>制作完成《甘肃是一片红色的土地》主题纪录片</t>
  </si>
  <si>
    <t>已完成剪辑，目前已报中央重大办申请播出，正在审批中。</t>
  </si>
  <si>
    <t>建立延安精神教育基地达标率</t>
  </si>
  <si>
    <t>&gt;=98%</t>
  </si>
  <si>
    <t>刊物和通俗读物印刷质量一次验收合格率</t>
  </si>
  <si>
    <t>网络安全规范性</t>
  </si>
  <si>
    <t>网站发布信息内容匹配率</t>
  </si>
  <si>
    <t>《光芒》内部资料发刊及时性</t>
  </si>
  <si>
    <t>红色文化课题研究完成及时性</t>
  </si>
  <si>
    <t>开展红色主题宣讲活动及时性</t>
  </si>
  <si>
    <t>网站、公众号信息发布及时性</t>
  </si>
  <si>
    <t>延安精神教育基地建设及时性</t>
  </si>
  <si>
    <t>延安精神征文及时性</t>
  </si>
  <si>
    <t>杂志刊印及时性</t>
  </si>
  <si>
    <t>召开会议及时性</t>
  </si>
  <si>
    <t>红色文化宣传覆盖率</t>
  </si>
  <si>
    <t>延安精神、南梁精神等红色革命精神在机关、基层、企业、学校的影响力</t>
  </si>
  <si>
    <t xml:space="preserve">	服务对象满意度</t>
  </si>
  <si>
    <t>92.7</t>
  </si>
  <si>
    <t>甘肃省精神文明建设指导委员会办公室</t>
  </si>
  <si>
    <t>7737582.89</t>
  </si>
  <si>
    <t>6000000</t>
  </si>
  <si>
    <t>1737582.89</t>
  </si>
  <si>
    <t>2024年度，我单位根据重点工作安排资金支出计划，预计完成精神文明建设重点会议开展不少于5场，重点培训开展不少于6场，重点活动开展不少于8场，学习交流开展批次不少于2批，宣传视频、公益广告制作系列不少于3种，网络信息运行维护数量不少于2种，群众性精神文明创建复查测评批次不少于6批，乡村振兴帮扶村为1个，重点工作政策符合率达100%，重点活动完成率达100%，重点工作开展及时率不少于98%，资金支付及时率不少于98%，会议精神传达率、覆盖率、知晓率不少于98%，公民道德水平和社会文明程度提升程度不少于98%，人民群众满意率不少于98%，培训人员满意度不少于98%。</t>
  </si>
  <si>
    <t>完成精神文明建设重点会议开展5场，重点培训开展6场，重点活动开展8场，学习交流开展批次2批，宣传视频、公益广告制作系列3种，网络信息运行维护数量2种，群众性精神文明创建复查测评批次6批，重点工作政策符合率达100%，重点活动完成率达100%，重点工作开展及时率不少于98%，资金支付及时率不少于98%，会议精神传达率、覆盖率、知晓率不少于98%，公民道德水平和社会文明程度提升程度不少于98%，人民群众满意率不少于98%。</t>
  </si>
  <si>
    <t>成本控制率</t>
  </si>
  <si>
    <t>&gt;=98百分比</t>
  </si>
  <si>
    <t>98</t>
  </si>
  <si>
    <t>百分比</t>
  </si>
  <si>
    <t>群众性文明创建复查测评批次</t>
  </si>
  <si>
    <t>&gt;=6批</t>
  </si>
  <si>
    <t>批</t>
  </si>
  <si>
    <t>网络信息运行维护数量</t>
  </si>
  <si>
    <t>&gt;=2种</t>
  </si>
  <si>
    <t>乡村振兴帮扶村</t>
  </si>
  <si>
    <t>按照机构改革相关要求，撤销了原文明办驻村点。</t>
  </si>
  <si>
    <t>宣传视频、公益广告制作系列</t>
  </si>
  <si>
    <t>&gt;=3种</t>
  </si>
  <si>
    <t>学习交流开展批次</t>
  </si>
  <si>
    <t>&gt;=2批</t>
  </si>
  <si>
    <t>重点会议开展场次</t>
  </si>
  <si>
    <t>&gt;=5场</t>
  </si>
  <si>
    <t>重点活动开展场次</t>
  </si>
  <si>
    <t>&gt;=8场</t>
  </si>
  <si>
    <t>重点培训开展场次</t>
  </si>
  <si>
    <t>按照年初培训计划，未开展培训工作。</t>
  </si>
  <si>
    <t>重点工作政策符合率</t>
  </si>
  <si>
    <t>=100百分比</t>
  </si>
  <si>
    <t>重点活动完成率</t>
  </si>
  <si>
    <t>重点工作开展及时率</t>
  </si>
  <si>
    <t>资金支付及时率</t>
  </si>
  <si>
    <t>公民道德水平和社会文明程度提升程度</t>
  </si>
  <si>
    <t>会议精神传达率、覆盖率、知晓率</t>
  </si>
  <si>
    <t>人民群众满意率</t>
  </si>
  <si>
    <t>中共甘肃省委讲师团</t>
  </si>
  <si>
    <t>3600000</t>
  </si>
  <si>
    <t>为深入贯彻落实中共中央办公厅《关于加强和改进新时代党委讲师团工作的意见》，开创全省党委讲师团工作新局面，甘肃省委讲师团坚持以习近平新时代中国特色社会主义思想为指导，聚焦全面准确宣讲习近平新时代中国特色社会主义思想的主线，把握新时代党委讲师团工作只能加强、不能削弱这个要求，着力提高全省各级党委讲师团工作科学化、规范化水平，为全面贯彻党中央、省委的重大决策部署提供有力的宣传支撑。
1.做好重大主题宣讲工作，根据中央、我省统一部署和形势任务的要求，在宣传部统一领导下，做好组织实施重大宣讲活动的工作。会同有关部门组建宣讲队伍、制定宣讲计划、编写宣讲提纲、组织集体备课、培训宣讲骨干。集中宣讲党的理论和路线方针政策，集中宣讲党中央和我省重大工作部署，集中宣讲党中央关于形势的重分析判断，引导党员干部群众把思想和行动统一到党中央精神上来；
2.做好基层理论宣讲工作，深入基层、深入实际、深入群众，结合基层群众对美好生活的需要，针对人们普遍关心的热点难点问题，面对面开展经常性的理论和形势政策宣讲活动；
3.做好党委（党组）理论学习中心组学习服务工作，配合党委有关部门，对同级党委中心学习组做好服务，对下级党委中心学习组进行指导、督促、检查；
4.做好党员干部在职理论学习教育工作，根据中央和我省部署，组织党员干部在职理论教育、形势政策教育等工作。采取开展专题讲座、组织学习研讨、开设网络课程等多种形式，促进党员干部在职理论学习常态化制度化；
5.做好重大理论和现实问题调查研究工作，发挥自身优势和特点，各级参与习近平新时代中国特色社会主义思想研究中心、智库等平台建设。加强调查研究，了解社情民意，总结新鲜经验，不断增强脚力、眼力、脑力、笔力。加强研究成果转化，组织编写通俗理论读物，办好相关刊物和网站；
6.建好、办好、用好“学习强国”甘肃学习平台，持续推进“学习强国”甘肃学习平台建设使用推广工作，依托“学习强国”平台，充分调动各方力量，整合各类资源，构建覆盖全省各级党组织、延伸到社会的学习组织架构，实现全省党员、干部对学习平台PC端和手机APP的全面运用，引导、鼓励广大群众学用“学习强国”。</t>
  </si>
  <si>
    <t>2024年，在省委宣传部领导下，省委讲师团坚持以习近平新时代中国特色社会主义思想为指导，全面贯彻落实党的二十大和二十届二中、三中全会精神，深入贯彻落实习近平文化思想和习近平总书记视察甘肃重要讲话重要指示精神，聚焦用党的创新理论武装全党、教育人民这个首要政治任务，主动担当作为，奋力推进全省讲师团系统工作开新局、谱新篇、展新姿。2024年，全省共组建各级各类宣讲团（组）9.01万个，组织开展各类宣讲活动32.4万场，覆盖受众5095.2万人次，其中线上宣讲覆盖受众3533.7万人次，线下宣讲覆盖受众1561.5万人次，让党的创新理论送达指尖、传到耳边、浸润心田。                                                           一、扣牢主责主业，重大主题宣讲入脑入心 1.坚持不懈抓好习近平新时代中国特色社会主义思想宣讲。 2.精心组织全国两会精神宣讲。 3.全力配合做好党纪学习教育宣讲。 4.深入开展党的二十届三中全会精神宣讲。                     二、拓展形式载体，基层理论宣讲丰富多彩 1.举办“新思想在陇原”系列宣讲比赛。 2.开展全省优秀理论宣讲报告、微视频征集评选活动。 3.做大做强理论宣讲品牌。                                                             三、聚力关键环节，甘肃学习平台建设卓有成效 1.工作实绩可圈可点。一是甘肃学习平台荣获中宣部“锐意创新团队”称号。二是《沿着边境看中国》系列融媒体报道项目甘肃篇组织有力、行动迅速、浓墨重彩、有声有色，相关报道总阅读量超4500万人次，中宣部宣传舆情研究中心致信表示感谢。三是矩阵建设实现突破，坚持正面引导、典型示范，实现全省“学习强国”市级学习平台全覆盖，市级学习平台及县级融媒号上线数均居全国第五，形成了“1+15+N”的强国传播矩阵。 2.内容建设突出重点。持续用党的创新理论统领平台内容建设，深入实施“头条主线”工程，紧盯党中央决策部署和省委省政府重点工作，及时推出“学习贯彻党的二十届三中全会精神”、“牢记嘱托 奋力谱写中国式现代化甘肃篇章”、“‘三抓三促’行动”、“富民兴陇 向‘新’前行”等专题专栏，集中展示陇原儿女感恩奋进、苦干实干，推动甘肃高质量发展再上新台阶的新进展、新成效。                                  四、深化调查研究，理论研究阐释成果丰硕 编印《2023年度全省讲师团系统优秀研究成果汇编》。印发《关于征集全省党委讲师团系统2024年优秀理论宣讲报告、微视频和调查研究重点选题的通知》，指导各地集中力量、突出重点开展调查研究，推出系列调研成果。2024年各项绩效指标实际完成全部或基本达到预期指标。</t>
  </si>
  <si>
    <t>社会成本指标</t>
  </si>
  <si>
    <t>“学习强国”学习平台审核稿件</t>
  </si>
  <si>
    <t>&gt;=20000篇</t>
  </si>
  <si>
    <t>学习辅导宣传材料印刷册数</t>
  </si>
  <si>
    <t>&gt;=5000册</t>
  </si>
  <si>
    <t>册</t>
  </si>
  <si>
    <t>组织开展基层理论宣讲活动</t>
  </si>
  <si>
    <t>&gt;=300场(次)</t>
  </si>
  <si>
    <t>场(次)</t>
  </si>
  <si>
    <t>组织开展理论和现实问题调查研究并出具报告数</t>
  </si>
  <si>
    <t>&gt;=4篇</t>
  </si>
  <si>
    <t>组织实施重大主题宣讲活动</t>
  </si>
  <si>
    <t>&gt;=100场</t>
  </si>
  <si>
    <t>组织业务培训次数</t>
  </si>
  <si>
    <t>&gt;=3次</t>
  </si>
  <si>
    <t>“学习强国”学习平台编校签发稿件差错率</t>
  </si>
  <si>
    <t>&lt;0.03%</t>
  </si>
  <si>
    <t>材料印刷合格率</t>
  </si>
  <si>
    <t>党员干部在职理论学习受教育率</t>
  </si>
  <si>
    <t>调研成果有效率</t>
  </si>
  <si>
    <t>培训考核合格率（%）</t>
  </si>
  <si>
    <t>宣讲地区覆盖率</t>
  </si>
  <si>
    <t>“学习强国”学习平台编发稿件及时性</t>
  </si>
  <si>
    <t>材料印刷及时性</t>
  </si>
  <si>
    <t>培训开展及时性</t>
  </si>
  <si>
    <t>宣讲活动完成及时性</t>
  </si>
  <si>
    <t>理论形势政策群众知晓率</t>
  </si>
  <si>
    <t>全省广大党员干部群众满意度</t>
  </si>
  <si>
    <t>职工满意度</t>
  </si>
  <si>
    <t>96.4</t>
  </si>
  <si>
    <t>中共甘肃省委《党的建设》杂志社</t>
  </si>
  <si>
    <t>18982400</t>
  </si>
  <si>
    <t>22499899.65</t>
  </si>
  <si>
    <t>13383605.86</t>
  </si>
  <si>
    <t>59.48</t>
  </si>
  <si>
    <t>5.94</t>
  </si>
  <si>
    <t>9866106.21</t>
  </si>
  <si>
    <t>51.97</t>
  </si>
  <si>
    <t>5.19</t>
  </si>
  <si>
    <t>3517499.65</t>
  </si>
  <si>
    <t>根据杂志社工作进度，按季度实施计划。一般公共预算财政拨款项目支出1898.24万元。全面准确、系统深入开展全省学习贯彻党的二十大精神的宣传报道工作，作为首要政治任务和长期战略任务，把握总体要求，突出宣传重点，创新报道方式，提升宣传效果。提高政治站位，努力提高刊物覆盖面、影响力和知晓率。</t>
  </si>
  <si>
    <t>2024年杂志社办刊补助项目支出，根据年初工作计划及实际工作开展情况，按季度实施计划，全年办刊补助项目支出共计1338.36万元。主要完成的工作有：                                                          一是持续办好“学习宣传贯彻党的二十届三中全会精神”“深入学习贯彻习近平新时代中国特色社会主义思想”“牢记嘱托 奋力谱写中国式现代化甘肃篇章”等重点栏目。                                                   二是在“党建”版块增设“理论”栏目，约请理论专家撰写高质量理论文章，刊发各级党组织书记贯彻思路、落实举措文章18篇，不断加大对党的创新理论、党中央决策部署的宣传阐释。高质量完成2024年1-12期《党的建设》杂志编辑出版发行任务。                                                                          三是把握总体要求，突出宣传重点，创新报道方式，提升宣传效果。提高政治站位，使刊物覆盖面扩大，刊物影响力和知晓率有显著提高。                                                                         四是围绕宣传贯彻党中央决策部署和省委工作安排，推出全国两会、甘肃省两会等专题，以数据解读、图解分析等形式，刊发系列专题报道，营造浓厚社会氛围。推出“锚定现代化 改革再深化”专刊1期，全面展示全省学习宣传贯彻党的二十届三中全会精神情况，推动全面深化改革各项重点任务走深走实。                                五是加强和改进经济宣传，优化刊物栏目设置，开设“锚定高质量 跑出甘肃‘加速度’”和“向‘新’而行凝‘新’聚力—加快发展新质生产力”专题策划2期，刊发相关文章13篇，连续推出“数说甘肃”栏目11期。               六是加强与其他媒体单位的交流沟通。七是杂志社严格按照中央和省委发行党报党刊精神要求，不断加强与各基层发行工作站的沟通协作，提升读刊用刊质量，稳定发行数量。</t>
  </si>
  <si>
    <t>1338.36</t>
  </si>
  <si>
    <t>15</t>
  </si>
  <si>
    <t>刊物印刷数数量</t>
  </si>
  <si>
    <t>&gt;=384万册</t>
  </si>
  <si>
    <t>398.6</t>
  </si>
  <si>
    <t>邮寄刊物数量</t>
  </si>
  <si>
    <t>&lt;=384万册</t>
  </si>
  <si>
    <t>邮寄刊物质量</t>
  </si>
  <si>
    <t>杂志出版质量</t>
  </si>
  <si>
    <t>出版发行杂志及时性</t>
  </si>
  <si>
    <t>提高刊物覆盖面</t>
  </si>
  <si>
    <t>政策知晓提升性</t>
  </si>
  <si>
    <t>客户满意度</t>
  </si>
  <si>
    <t>&gt;=95百分比</t>
  </si>
  <si>
    <t>93.45</t>
  </si>
  <si>
    <t>2000000</t>
  </si>
  <si>
    <t>组建第十一届甘肃省敦煌文艺奖评选工作领导小组，面向全省征集符合条件的作品，组织召开专家评审会，评选电影类、广播电视类、文学类、戏剧类、音乐舞蹈类、曲艺杂技类、美术类7个门类作品90项左右，同时对规定年限内在全国性文艺评奖中获奖的作品和个人予以表彰。评选程序结束后，以省委省政府名义对获奖作品和个人进行表彰。</t>
  </si>
  <si>
    <t>根据《中共中央办公厅 甘肃省人民政府办公厅关于清理优化创建示范和评比表彰活动的通知》（甘办发电〔2024〕48号）规定，甘肃省2024年敦煌文艺奖评比表彰活动项目在此次清理优化范围内，2024年该项评选活动暂停，故该项经费未使用。</t>
  </si>
  <si>
    <t xml:space="preserve">	成本控制率</t>
  </si>
  <si>
    <t>获奖作品奖</t>
  </si>
  <si>
    <t>&gt;=80个</t>
  </si>
  <si>
    <t>8</t>
  </si>
  <si>
    <t xml:space="preserve">	征集作品覆盖率</t>
  </si>
  <si>
    <t>奖励资金足额及时发放率</t>
  </si>
  <si>
    <t>评选及时率</t>
  </si>
  <si>
    <t>通知下发及时率</t>
  </si>
  <si>
    <t xml:space="preserve">	全省人民精神文化生活丰富度</t>
  </si>
  <si>
    <t>60%-0%(含)</t>
  </si>
  <si>
    <t>敦煌文艺奖品牌影响力</t>
  </si>
  <si>
    <t>获奖者满意度</t>
  </si>
  <si>
    <t>及时组织开展奖项申报及评奖活动，奖励优秀甘版图书、电子音像制品、期刊和优秀编辑。</t>
  </si>
  <si>
    <t>根据《中共中央办公厅 甘肃省人民政府办公厅关于清理优化创建示范和评比表彰活动的通知》（甘办发电〔2024〕48号）规定，甘肃省2024年优秀图书、音像制品及电子出版物评选活动属省级工作部门评比表彰活动项目，在此次清理优化范围内，2024年该项评选活动暂停，故该项经费未使用。</t>
  </si>
  <si>
    <t>甘肃省优秀编辑奖获奖数量</t>
  </si>
  <si>
    <t>&gt;=15个</t>
  </si>
  <si>
    <t>4.44</t>
  </si>
  <si>
    <t>甘肃省优秀期刊奖数量</t>
  </si>
  <si>
    <t>甘肃省优秀图书图书、音像制品及电子出版物获奖数量</t>
  </si>
  <si>
    <t>&gt;=30个</t>
  </si>
  <si>
    <t xml:space="preserve">	受奖励项目政策符合度</t>
  </si>
  <si>
    <t>受奖励项目质检合格率</t>
  </si>
  <si>
    <t>受奖励项目综合价值认可度</t>
  </si>
  <si>
    <t>申报评审及时性</t>
  </si>
  <si>
    <t>下发通知及时性</t>
  </si>
  <si>
    <t>组织实施及时性</t>
  </si>
  <si>
    <t>4.48</t>
  </si>
  <si>
    <t>主流媒体舆论引导力</t>
  </si>
  <si>
    <t>6</t>
  </si>
  <si>
    <t>300000</t>
  </si>
  <si>
    <t>210000</t>
  </si>
  <si>
    <t>70</t>
  </si>
  <si>
    <t>7</t>
  </si>
  <si>
    <t>1.已起草形成了《文化强省建设规划》初稿，根据文化遗产保护传承座谈会、全国宣传部长会、全省文物工作会等会议精神，对初稿作进一步修改完善。
2.《文化强国建设规划纲要》正在编制中，待中央规划出台后，补充完善《文化强省建设规划》。</t>
  </si>
  <si>
    <t>已按照《甘肃省文化强省建设规划》编制要求，完成专家团队邀请与组建、规划方案（文本）初稿的撰写等指标要求。其余指标未能完全达成的主要原因：一是由于学校寒假期间经费未能入账，导致成本指标未能完全达成。二是《规划》尚在编制阶段，编制过程中涉及的调研、论证、征求意见等环节耗时较长，导致产出指标未能完全达成。三是由于《规划》尚未印发实施，部分目标和任务未能分解和实施，导致效益指标与满意度指标未能完全达成。</t>
  </si>
  <si>
    <t>邀请专家人数</t>
  </si>
  <si>
    <t>&gt;=5人</t>
  </si>
  <si>
    <t>印刷册数</t>
  </si>
  <si>
    <t>&gt;=30册</t>
  </si>
  <si>
    <t>《规划》尚未印发实施</t>
  </si>
  <si>
    <t>撰稿字数</t>
  </si>
  <si>
    <t>&gt;=10000字</t>
  </si>
  <si>
    <t>字</t>
  </si>
  <si>
    <t>规划合格率</t>
  </si>
  <si>
    <t>邀请专家匹配率</t>
  </si>
  <si>
    <t>规划成稿及时性</t>
  </si>
  <si>
    <t>邀请专家及时性</t>
  </si>
  <si>
    <t>对外文化合作交流</t>
  </si>
  <si>
    <t>进一步加强</t>
  </si>
  <si>
    <t>公共文化服务能力</t>
  </si>
  <si>
    <t>进一步提高</t>
  </si>
  <si>
    <t>国家文化公园建设</t>
  </si>
  <si>
    <t>进一步推进</t>
  </si>
  <si>
    <t>思想理论建设</t>
  </si>
  <si>
    <t>《规划》尚未印发实施正在编制中</t>
  </si>
  <si>
    <t>文化产业高质量发展</t>
  </si>
  <si>
    <t>进一步推动</t>
  </si>
  <si>
    <t>文化和旅游融合发展</t>
  </si>
  <si>
    <t>文化人才队伍建设</t>
  </si>
  <si>
    <t>进一步强化</t>
  </si>
  <si>
    <t>文化体制改革</t>
  </si>
  <si>
    <t>进一步深化</t>
  </si>
  <si>
    <t>文艺创作生产</t>
  </si>
  <si>
    <t>进一步繁荣</t>
  </si>
  <si>
    <t>新时代思想道德和精神文明建设</t>
  </si>
  <si>
    <t>中华优秀传统文化</t>
  </si>
  <si>
    <t>进一步传承弘扬</t>
  </si>
  <si>
    <t>主流舆论</t>
  </si>
  <si>
    <t>进一步巩固壮大</t>
  </si>
  <si>
    <t>民众满意度</t>
  </si>
  <si>
    <t>81.31</t>
  </si>
  <si>
    <t>2024年底完成课题调研报告初稿。</t>
  </si>
  <si>
    <t>该项目由西北师范大学调研组承担，调研组由13名专家组成，并赴敦煌市先后两次进行实地调研，目前已全部完成调研活动，撰写了一份1万多字的调研报告，并提交省委领导审阅。</t>
  </si>
  <si>
    <t>&gt;=9人</t>
  </si>
  <si>
    <t>9</t>
  </si>
  <si>
    <t>&gt;=8000字</t>
  </si>
  <si>
    <t>8000</t>
  </si>
  <si>
    <t>调研报告合格率</t>
  </si>
  <si>
    <t>调研报告成稿及时性</t>
  </si>
  <si>
    <t>敦煌文化国际影响力</t>
  </si>
  <si>
    <t>96.67</t>
  </si>
  <si>
    <t>2024年12月31日前完成可行性方案评审及软件开发供应商招标工作</t>
  </si>
  <si>
    <t>本项目的前期调研及论证工作均已完成。已上线试运行“奔流社区云”及“奔流记者帮”功能模块，并在兰州市52个街道9个乡镇3个县394个社区（村）、天水市7个街道45个社区、张掖市6个街道30个社区以及酒泉市一个社区进行了试点推广。项目实施后，提升了社区治理智慧化、智能化水平，提升了群众生活便捷度。</t>
  </si>
  <si>
    <t>合理</t>
  </si>
  <si>
    <t>100%</t>
  </si>
  <si>
    <t>人员配备数</t>
  </si>
  <si>
    <t>17</t>
  </si>
  <si>
    <t>向市州推广应用数</t>
  </si>
  <si>
    <t>=14个</t>
  </si>
  <si>
    <t>平台建设完成率</t>
  </si>
  <si>
    <t>使用安全性</t>
  </si>
  <si>
    <t>安全</t>
  </si>
  <si>
    <t>试点城市街道社区入驻率</t>
  </si>
  <si>
    <t>项目验收规范性</t>
  </si>
  <si>
    <t>新闻报道工作完成率</t>
  </si>
  <si>
    <t>推广应用进展度</t>
  </si>
  <si>
    <t>正常</t>
  </si>
  <si>
    <t>项目完成及时性</t>
  </si>
  <si>
    <t>化解基层问题风险</t>
  </si>
  <si>
    <t>最大程度化解</t>
  </si>
  <si>
    <t>提升社区治理能力</t>
  </si>
  <si>
    <t>受益群众满意（%）</t>
  </si>
  <si>
    <t>91.95</t>
  </si>
  <si>
    <t>800000</t>
  </si>
  <si>
    <t>打造甘肃影视品牌，激发全省影视创作活力，不断推动全省影视创作发展，实现社会效益和经济效益的双丰收。（按计划，中国嘉峪关国际短片电影展每两年举办一次，第十届电影展拟于2025年举办，2024年主要开展前期筹备工作）</t>
  </si>
  <si>
    <t>2024年，按照商务部《关于开展党政机关举办展会活动专项清理规范工作的通知》要求，中国·嘉峪关国际短片电影展与丝绸之路（敦煌）国际文化博览会合并举办，第十届嘉峪关国际短片电影展具体举办时间待报批后确定。目前正在开展的活动有：
    1.组织开展大学生短片电影征集活动
    2.组织开展大师讲堂——大师讲堂暨电影名家从影回顾
    3.组织开展第十届嘉峪关国际短片电影展“陇原行”中国电影家协会青年编剧高级研修班短片创作采风活动成果展示暨电影产业创作培训讲座
    4.组织开展“陇原行”中国电影家协会青年编剧高研班短片创作采风活动
    以上活动策划已初具框架,等待公开招标运确定运营商之后,按照活动框架组织开展。</t>
  </si>
  <si>
    <t>策划筹备相关会议</t>
  </si>
  <si>
    <t>补贴流程规范性</t>
  </si>
  <si>
    <t>补贴下发及时性</t>
  </si>
  <si>
    <t>保障电影展顺利开展</t>
  </si>
  <si>
    <t>有效保障</t>
  </si>
  <si>
    <t>受补助对象满意度</t>
  </si>
  <si>
    <t>93.34</t>
  </si>
  <si>
    <t>7320000</t>
  </si>
  <si>
    <t>1．以习近平新时代中国特色社会主义思想为指导，深入贯彻党的二十大精神，深刻领悟“两个确立”的决定性意义，增强“四个意识”、坚定“四个自信”、做到“两个维护”，以凝聚群众、引导群众、以文化人、成风化俗为主题，以社会文明程度得到新提高为显著标志，筑牢城乡基层思想文化阵地，不断满足群众日益增长的美好生活需要，促进人民精神生活共同富裕，推动形成适应新时代要求的思想观念、精神风貌、文明风尚、行为规范，广泛动员和激励人民群众积极投身全面建设社会主义现代化国家。
2．按照“一个目标、四个定位、五项工作、三个到位、六种能力”总要求，在新时代文明实践中心建设由试点探索转为全面展开、由试点县（市、区）向全省范围的县级行政区全面覆盖的基础上，持续打造城乡统筹、资源贯通、活动深入、群众点赞的新时代基层精神文化阵地。
3．按照阵地资源整合到位、体制机制健全到位、服务群众精准到位的要求，在传播党的创新理论、做实思想政治工作、培养时代新人弘扬时代新风、开展特色志愿服务、综合利用阵地资源、解决群众实际问题等方面，进一步拓宽文明实践的工作半径，挖掘阵地资源的整合潜力，推进志愿服务精准化、常态化、便利化、品牌化，确保文明实践更接地气、更具活力、更可持续。推动每个县（市、区）组建不少于15支文明实践志愿服务队伍，打造不少于5个有影响力的活动品牌，确保群众对文明实践工作的满意率达到80%以上。</t>
  </si>
  <si>
    <t>1.紧扣“14536”工作总要求，全面贯彻落实中央和省委各项决策部署，把推动习近平新时代中国特色社会主义思想深入人心、落地生根作为新时代文明实践中心建设工作的重中之重，统筹推进学习实践科学理论、宣传宣讲党的政策、培育践行主流价值、丰富活跃文化生活、持续深入移风易俗等任务。
2.以文明实践志愿服务为基本形式，以资源整合为抓手，以群众满意为根本标准，重点开展培训文明实践工作骨干、培育文明实践项目品牌、支持文明实践活动和设施设备配套提升完善等方面工作，现有阵地平台整合效果显著，形成了一些可复制可推广的经验，2024年12月底前初步形成了阶段性成果。
3.各地广泛开展各类新时代文明实践活动，积累了许多好的做法和经验，创新组织开展的“一月一主题”新时代文明实践省级集中活动，受到群众的广泛认可和积极响应。群众对文明实践工作满意率达到80%以上。</t>
  </si>
  <si>
    <t>每个县（市、区）设备配置经费限于新时代文明实践所及本年度补助资金占比</t>
  </si>
  <si>
    <t>&lt;=30百分比</t>
  </si>
  <si>
    <t>30</t>
  </si>
  <si>
    <t>每个县（市、区）文明实践志愿服务队伍数量</t>
  </si>
  <si>
    <t>&gt;=15支</t>
  </si>
  <si>
    <t>支</t>
  </si>
  <si>
    <t>每个新时代文明实践中心全年开展集 中性活动数量</t>
  </si>
  <si>
    <t>&gt;=20场（次）</t>
  </si>
  <si>
    <t>场（次）</t>
  </si>
  <si>
    <t>新时代文明实践中心建设数量</t>
  </si>
  <si>
    <t>=24个</t>
  </si>
  <si>
    <t>24</t>
  </si>
  <si>
    <t>每个县(市、区)有影响力的文明实践志愿服务活动品牌数量</t>
  </si>
  <si>
    <t>&gt;=5个</t>
  </si>
  <si>
    <t>现有阵地平台整合效果</t>
  </si>
  <si>
    <t>显著</t>
  </si>
  <si>
    <t>阵地平台整合有待进一步强化。</t>
  </si>
  <si>
    <t>每个县（市、区）形成富有地方 特点的工作经验</t>
  </si>
  <si>
    <t>2024年12月</t>
  </si>
  <si>
    <t>每个县（市、区）文明实践志愿 者骨干培训覆盖率</t>
  </si>
  <si>
    <t>&gt;=90百分比</t>
  </si>
  <si>
    <t>每个新时代文明实践站本年度开展文 明实践活动的参与人数占所在村常住 人口比例</t>
  </si>
  <si>
    <t>&gt;=50百分比</t>
  </si>
  <si>
    <t>每个县（市、区）人民群众对文 明实践工作的满意率</t>
  </si>
  <si>
    <t>&gt;=80百分比</t>
  </si>
  <si>
    <t>98.66</t>
  </si>
  <si>
    <t>16550000</t>
  </si>
  <si>
    <t>省级目标：完成20所项目建设，确保已建成项目正常运转。
中央目标：1.确保脱贫县的中央项目维持正常运转；
         2.广泛开展活动，让更多的农村青少年受益。</t>
  </si>
  <si>
    <t>1.确保了脱贫县的中央项目维持正常运转；                                           2.通过广泛开展活动，更多的农村青少年受益；                                                                     3.不断扩大了乡村学校少年宫项目建设的覆盖面。</t>
  </si>
  <si>
    <t>省级指标1：器材采购种类</t>
  </si>
  <si>
    <t>&gt;=5种</t>
  </si>
  <si>
    <t>省级指标2：省级新建少年宫数量</t>
  </si>
  <si>
    <t>=20所</t>
  </si>
  <si>
    <t>所</t>
  </si>
  <si>
    <t>省级指标3：项目学校平均招募校内外辅导员数</t>
  </si>
  <si>
    <t>&gt;=6人</t>
  </si>
  <si>
    <t>省级指标4：活动项目开设数量</t>
  </si>
  <si>
    <t>&gt;=6项</t>
  </si>
  <si>
    <t>中央指标1：项目受益未成年人数</t>
  </si>
  <si>
    <t>=13万人</t>
  </si>
  <si>
    <t>13</t>
  </si>
  <si>
    <t>中央指标2：项目学校平均设置活动项目数</t>
  </si>
  <si>
    <t>中央指标3：项目学校平均招募校内外辅导员数</t>
  </si>
  <si>
    <t>&gt;=3人</t>
  </si>
  <si>
    <t>省级指标1：项目验收合格率</t>
  </si>
  <si>
    <t>省级指标2：器材质量合格率</t>
  </si>
  <si>
    <t>省级指标3：校内学生参与率</t>
  </si>
  <si>
    <t>中央指标1：活动室器材使用合格率</t>
  </si>
  <si>
    <t>中央指标2：学生参与率</t>
  </si>
  <si>
    <t>省级指标1：运转补助资金发放</t>
  </si>
  <si>
    <t>3月底前</t>
  </si>
  <si>
    <t>省级指标2：器材采购</t>
  </si>
  <si>
    <t>5月底前</t>
  </si>
  <si>
    <t>省级指标3：项目资金支付</t>
  </si>
  <si>
    <t>省级指标4：项目完工时间</t>
  </si>
  <si>
    <t>8月底前</t>
  </si>
  <si>
    <t>中央指标1：每周活动</t>
  </si>
  <si>
    <t>中央指标2：每次活动</t>
  </si>
  <si>
    <t>&gt;=1小时</t>
  </si>
  <si>
    <t>小时</t>
  </si>
  <si>
    <t>省级指标1：学生文化素养</t>
  </si>
  <si>
    <t>省级指标2：留守儿童数量</t>
  </si>
  <si>
    <t>降低</t>
  </si>
  <si>
    <t>省级指标3：学生实践能力</t>
  </si>
  <si>
    <t>省级指标4：承建学校办学水平</t>
  </si>
  <si>
    <t>明显提升</t>
  </si>
  <si>
    <t>省级指标5：学生道德品质、心理健康水平</t>
  </si>
  <si>
    <t>省级指标6：学生综合素质</t>
  </si>
  <si>
    <t>中央指标1：承建学校办学水平</t>
  </si>
  <si>
    <t>中央指标2：学生文明素养</t>
  </si>
  <si>
    <t>中央指标3：示范引领带动作用</t>
  </si>
  <si>
    <t>良好</t>
  </si>
  <si>
    <t>省级指标1：老师满意度</t>
  </si>
  <si>
    <t>省级指标2：学生满意度</t>
  </si>
  <si>
    <t>省级指标3：家长满意度</t>
  </si>
  <si>
    <t>中央指标1：学生满意度</t>
  </si>
  <si>
    <t>&gt;=85百分比</t>
  </si>
  <si>
    <t>中央指标2：家长满意度</t>
  </si>
  <si>
    <t>中央指标3：老师满意度</t>
  </si>
  <si>
    <t>93.17</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</si>
</sst>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
    <numFmt numFmtId="177" formatCode="0.00_ "/>
  </numFmts>
  <fonts count="46">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8"/>
      <color theme="1"/>
      <name val="宋体"/>
      <charset val="134"/>
      <scheme val="minor"/>
    </font>
    <font>
      <sz val="6"/>
      <color theme="1"/>
      <name val="宋体"/>
      <charset val="134"/>
      <scheme val="minor"/>
    </font>
    <font>
      <sz val="9"/>
      <color theme="1"/>
      <name val="宋体"/>
      <charset val="134"/>
      <scheme val="minor"/>
    </font>
    <font>
      <sz val="11"/>
      <name val="宋体"/>
      <charset val="134"/>
      <scheme val="minor"/>
    </font>
    <font>
      <sz val="11"/>
      <name val="黑体"/>
      <charset val="134"/>
    </font>
    <font>
      <sz val="20"/>
      <name val="宋体"/>
      <charset val="134"/>
      <scheme val="minor"/>
    </font>
    <font>
      <sz val="11"/>
      <name val="宋体"/>
      <charset val="134"/>
    </font>
    <font>
      <sz val="12"/>
      <name val="宋体"/>
      <charset val="134"/>
      <scheme val="minor"/>
    </font>
    <font>
      <sz val="8"/>
      <name val="宋体"/>
      <charset val="134"/>
      <scheme val="minor"/>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4"/>
      <name val="宋体"/>
      <charset val="134"/>
    </font>
    <font>
      <sz val="12"/>
      <color theme="1"/>
      <name val="宋体"/>
      <charset val="134"/>
      <scheme val="minor"/>
    </font>
    <font>
      <b/>
      <sz val="20"/>
      <color theme="1"/>
      <name val="宋体"/>
      <charset val="134"/>
      <scheme val="minor"/>
    </font>
    <font>
      <sz val="12"/>
      <color theme="1"/>
      <name val="黑体"/>
      <charset val="134"/>
    </font>
    <font>
      <b/>
      <sz val="28"/>
      <color theme="1"/>
      <name val="宋体"/>
      <charset val="134"/>
      <scheme val="minor"/>
    </font>
    <font>
      <sz val="28"/>
      <color theme="1"/>
      <name val="宋体"/>
      <charset val="134"/>
      <scheme val="minor"/>
    </font>
    <font>
      <sz val="18"/>
      <color theme="1"/>
      <name val="宋体"/>
      <charset val="134"/>
      <scheme val="minor"/>
    </font>
    <font>
      <sz val="18"/>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9"/>
      <color theme="0"/>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6" fillId="25" borderId="0" applyNumberFormat="0" applyBorder="0" applyAlignment="0" applyProtection="0">
      <alignment vertical="center"/>
    </xf>
    <xf numFmtId="0" fontId="41" fillId="22"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5" borderId="0" applyNumberFormat="0" applyBorder="0" applyAlignment="0" applyProtection="0">
      <alignment vertical="center"/>
    </xf>
    <xf numFmtId="0" fontId="33" fillId="9" borderId="0" applyNumberFormat="0" applyBorder="0" applyAlignment="0" applyProtection="0">
      <alignment vertical="center"/>
    </xf>
    <xf numFmtId="43" fontId="0" fillId="0" borderId="0" applyFont="0" applyFill="0" applyBorder="0" applyAlignment="0" applyProtection="0">
      <alignment vertical="center"/>
    </xf>
    <xf numFmtId="0" fontId="34" fillId="28"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4" borderId="17" applyNumberFormat="0" applyFont="0" applyAlignment="0" applyProtection="0">
      <alignment vertical="center"/>
    </xf>
    <xf numFmtId="0" fontId="34" fillId="21" borderId="0" applyNumberFormat="0" applyBorder="0" applyAlignment="0" applyProtection="0">
      <alignment vertical="center"/>
    </xf>
    <xf numFmtId="0" fontId="3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6" fillId="0" borderId="15" applyNumberFormat="0" applyFill="0" applyAlignment="0" applyProtection="0">
      <alignment vertical="center"/>
    </xf>
    <xf numFmtId="0" fontId="28" fillId="0" borderId="15" applyNumberFormat="0" applyFill="0" applyAlignment="0" applyProtection="0">
      <alignment vertical="center"/>
    </xf>
    <xf numFmtId="0" fontId="34" fillId="27" borderId="0" applyNumberFormat="0" applyBorder="0" applyAlignment="0" applyProtection="0">
      <alignment vertical="center"/>
    </xf>
    <xf numFmtId="0" fontId="31" fillId="0" borderId="19" applyNumberFormat="0" applyFill="0" applyAlignment="0" applyProtection="0">
      <alignment vertical="center"/>
    </xf>
    <xf numFmtId="0" fontId="34" fillId="20" borderId="0" applyNumberFormat="0" applyBorder="0" applyAlignment="0" applyProtection="0">
      <alignment vertical="center"/>
    </xf>
    <xf numFmtId="0" fontId="35" fillId="13" borderId="16" applyNumberFormat="0" applyAlignment="0" applyProtection="0">
      <alignment vertical="center"/>
    </xf>
    <xf numFmtId="0" fontId="42" fillId="13" borderId="20" applyNumberFormat="0" applyAlignment="0" applyProtection="0">
      <alignment vertical="center"/>
    </xf>
    <xf numFmtId="0" fontId="27" fillId="4" borderId="14" applyNumberFormat="0" applyAlignment="0" applyProtection="0">
      <alignment vertical="center"/>
    </xf>
    <xf numFmtId="0" fontId="26" fillId="32" borderId="0" applyNumberFormat="0" applyBorder="0" applyAlignment="0" applyProtection="0">
      <alignment vertical="center"/>
    </xf>
    <xf numFmtId="0" fontId="34" fillId="17" borderId="0" applyNumberFormat="0" applyBorder="0" applyAlignment="0" applyProtection="0">
      <alignment vertical="center"/>
    </xf>
    <xf numFmtId="0" fontId="43" fillId="0" borderId="21" applyNumberFormat="0" applyFill="0" applyAlignment="0" applyProtection="0">
      <alignment vertical="center"/>
    </xf>
    <xf numFmtId="0" fontId="37" fillId="0" borderId="18" applyNumberFormat="0" applyFill="0" applyAlignment="0" applyProtection="0">
      <alignment vertical="center"/>
    </xf>
    <xf numFmtId="0" fontId="44" fillId="31" borderId="0" applyNumberFormat="0" applyBorder="0" applyAlignment="0" applyProtection="0">
      <alignment vertical="center"/>
    </xf>
    <xf numFmtId="0" fontId="40" fillId="19" borderId="0" applyNumberFormat="0" applyBorder="0" applyAlignment="0" applyProtection="0">
      <alignment vertical="center"/>
    </xf>
    <xf numFmtId="0" fontId="26" fillId="24" borderId="0" applyNumberFormat="0" applyBorder="0" applyAlignment="0" applyProtection="0">
      <alignment vertical="center"/>
    </xf>
    <xf numFmtId="0" fontId="34" fillId="12" borderId="0" applyNumberFormat="0" applyBorder="0" applyAlignment="0" applyProtection="0">
      <alignment vertical="center"/>
    </xf>
    <xf numFmtId="0" fontId="26" fillId="23" borderId="0" applyNumberFormat="0" applyBorder="0" applyAlignment="0" applyProtection="0">
      <alignment vertical="center"/>
    </xf>
    <xf numFmtId="0" fontId="26" fillId="3" borderId="0" applyNumberFormat="0" applyBorder="0" applyAlignment="0" applyProtection="0">
      <alignment vertical="center"/>
    </xf>
    <xf numFmtId="0" fontId="26" fillId="30" borderId="0" applyNumberFormat="0" applyBorder="0" applyAlignment="0" applyProtection="0">
      <alignment vertical="center"/>
    </xf>
    <xf numFmtId="0" fontId="26" fillId="8" borderId="0" applyNumberFormat="0" applyBorder="0" applyAlignment="0" applyProtection="0">
      <alignment vertical="center"/>
    </xf>
    <xf numFmtId="0" fontId="34" fillId="11" borderId="0" applyNumberFormat="0" applyBorder="0" applyAlignment="0" applyProtection="0">
      <alignment vertical="center"/>
    </xf>
    <xf numFmtId="0" fontId="34" fillId="16" borderId="0" applyNumberFormat="0" applyBorder="0" applyAlignment="0" applyProtection="0">
      <alignment vertical="center"/>
    </xf>
    <xf numFmtId="0" fontId="26" fillId="29" borderId="0" applyNumberFormat="0" applyBorder="0" applyAlignment="0" applyProtection="0">
      <alignment vertical="center"/>
    </xf>
    <xf numFmtId="0" fontId="26" fillId="7" borderId="0" applyNumberFormat="0" applyBorder="0" applyAlignment="0" applyProtection="0">
      <alignment vertical="center"/>
    </xf>
    <xf numFmtId="0" fontId="34" fillId="10" borderId="0" applyNumberFormat="0" applyBorder="0" applyAlignment="0" applyProtection="0">
      <alignment vertical="center"/>
    </xf>
    <xf numFmtId="0" fontId="26" fillId="2" borderId="0" applyNumberFormat="0" applyBorder="0" applyAlignment="0" applyProtection="0">
      <alignment vertical="center"/>
    </xf>
    <xf numFmtId="0" fontId="34" fillId="26" borderId="0" applyNumberFormat="0" applyBorder="0" applyAlignment="0" applyProtection="0">
      <alignment vertical="center"/>
    </xf>
    <xf numFmtId="0" fontId="34" fillId="15" borderId="0" applyNumberFormat="0" applyBorder="0" applyAlignment="0" applyProtection="0">
      <alignment vertical="center"/>
    </xf>
    <xf numFmtId="0" fontId="26" fillId="6" borderId="0" applyNumberFormat="0" applyBorder="0" applyAlignment="0" applyProtection="0">
      <alignment vertical="center"/>
    </xf>
    <xf numFmtId="0" fontId="34" fillId="18" borderId="0" applyNumberFormat="0" applyBorder="0" applyAlignment="0" applyProtection="0">
      <alignment vertical="center"/>
    </xf>
  </cellStyleXfs>
  <cellXfs count="120">
    <xf numFmtId="0" fontId="0" fillId="0" borderId="0" xfId="0">
      <alignment vertical="center"/>
    </xf>
    <xf numFmtId="0" fontId="0" fillId="0" borderId="0" xfId="0" applyFill="1" applyAlignment="1">
      <alignment vertical="center"/>
    </xf>
    <xf numFmtId="0" fontId="0" fillId="0" borderId="0" xfId="0" applyFill="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textRotation="255"/>
    </xf>
    <xf numFmtId="0" fontId="3"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xf>
    <xf numFmtId="0" fontId="7" fillId="0" borderId="0" xfId="0" applyFont="1" applyFill="1" applyAlignment="1">
      <alignment vertical="center"/>
    </xf>
    <xf numFmtId="0" fontId="8" fillId="0" borderId="0" xfId="0" applyFont="1" applyFill="1" applyAlignment="1">
      <alignment horizontal="center" vertical="center"/>
    </xf>
    <xf numFmtId="0" fontId="7" fillId="0" borderId="0" xfId="0" applyFont="1" applyFill="1" applyAlignment="1">
      <alignment horizontal="center" vertical="center"/>
    </xf>
    <xf numFmtId="0" fontId="9" fillId="0" borderId="0" xfId="0" applyFont="1" applyFill="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vertical="center"/>
    </xf>
    <xf numFmtId="0" fontId="7" fillId="0" borderId="5" xfId="0" applyFont="1" applyFill="1" applyBorder="1" applyAlignment="1">
      <alignment horizontal="left" vertical="center" wrapText="1"/>
    </xf>
    <xf numFmtId="0" fontId="11" fillId="0" borderId="5" xfId="0" applyFont="1" applyFill="1" applyBorder="1" applyAlignment="1">
      <alignment vertical="center"/>
    </xf>
    <xf numFmtId="0" fontId="7" fillId="0" borderId="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9" fontId="7" fillId="0" borderId="1" xfId="11" applyNumberFormat="1" applyFont="1" applyBorder="1" applyAlignment="1">
      <alignment horizontal="center" vertical="center"/>
    </xf>
    <xf numFmtId="0" fontId="12" fillId="0" borderId="1" xfId="0" applyFont="1" applyFill="1" applyBorder="1" applyAlignment="1">
      <alignment vertical="center" wrapText="1"/>
    </xf>
    <xf numFmtId="10" fontId="7" fillId="0" borderId="1" xfId="11" applyNumberFormat="1" applyFont="1" applyBorder="1" applyAlignment="1">
      <alignment horizontal="center" vertical="center"/>
    </xf>
    <xf numFmtId="0" fontId="7" fillId="0" borderId="1" xfId="0" applyFont="1" applyFill="1" applyBorder="1" applyAlignment="1">
      <alignment vertical="center"/>
    </xf>
    <xf numFmtId="177" fontId="7" fillId="0" borderId="1" xfId="0" applyNumberFormat="1" applyFont="1" applyFill="1" applyBorder="1" applyAlignment="1">
      <alignment horizontal="center" vertical="center"/>
    </xf>
    <xf numFmtId="0" fontId="13" fillId="0" borderId="0" xfId="0" applyFont="1" applyFill="1" applyBorder="1" applyAlignment="1">
      <alignment horizontal="left" vertical="top"/>
    </xf>
    <xf numFmtId="9" fontId="13" fillId="0" borderId="0" xfId="0" applyNumberFormat="1" applyFont="1" applyFill="1" applyBorder="1" applyAlignment="1">
      <alignment horizontal="left" vertical="top"/>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top" wrapText="1"/>
    </xf>
    <xf numFmtId="0" fontId="15" fillId="0" borderId="1" xfId="0" applyFont="1" applyFill="1" applyBorder="1" applyAlignment="1">
      <alignment horizontal="center" vertical="center" wrapText="1"/>
    </xf>
    <xf numFmtId="0" fontId="16" fillId="0" borderId="6" xfId="0" applyFont="1" applyFill="1" applyBorder="1" applyAlignment="1">
      <alignment horizontal="center" wrapText="1"/>
    </xf>
    <xf numFmtId="0" fontId="16" fillId="0" borderId="5" xfId="0" applyFont="1" applyFill="1" applyBorder="1" applyAlignment="1">
      <alignment horizontal="center" wrapText="1"/>
    </xf>
    <xf numFmtId="0" fontId="17" fillId="0" borderId="1" xfId="0" applyFont="1" applyFill="1" applyBorder="1" applyAlignment="1">
      <alignment horizont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6"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5" fillId="0" borderId="6" xfId="0" applyFont="1" applyFill="1" applyBorder="1" applyAlignment="1">
      <alignment horizontal="left" vertical="top" wrapText="1"/>
    </xf>
    <xf numFmtId="0" fontId="15" fillId="0" borderId="5" xfId="0" applyFont="1" applyFill="1" applyBorder="1" applyAlignment="1">
      <alignment horizontal="left" vertical="top" wrapText="1"/>
    </xf>
    <xf numFmtId="0" fontId="18" fillId="0" borderId="0" xfId="0" applyFont="1" applyFill="1" applyBorder="1" applyAlignment="1">
      <alignment horizontal="left" vertical="top" wrapText="1" indent="3"/>
    </xf>
    <xf numFmtId="9" fontId="14" fillId="0" borderId="1" xfId="0" applyNumberFormat="1" applyFont="1" applyFill="1" applyBorder="1" applyAlignment="1">
      <alignment horizontal="center" vertical="center" wrapText="1"/>
    </xf>
    <xf numFmtId="9" fontId="15" fillId="0" borderId="1" xfId="0" applyNumberFormat="1" applyFont="1" applyFill="1" applyBorder="1" applyAlignment="1">
      <alignment horizontal="center" vertical="top" wrapText="1"/>
    </xf>
    <xf numFmtId="9" fontId="16" fillId="0" borderId="5" xfId="0" applyNumberFormat="1" applyFont="1" applyFill="1" applyBorder="1" applyAlignment="1">
      <alignment horizontal="center" wrapText="1"/>
    </xf>
    <xf numFmtId="0" fontId="16" fillId="0" borderId="7" xfId="0" applyFont="1" applyFill="1" applyBorder="1" applyAlignment="1">
      <alignment horizontal="center" wrapText="1"/>
    </xf>
    <xf numFmtId="9" fontId="15" fillId="0" borderId="6"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 xfId="0" applyFont="1" applyFill="1" applyBorder="1" applyAlignment="1">
      <alignment horizontal="center" vertical="center"/>
    </xf>
    <xf numFmtId="9" fontId="15" fillId="0" borderId="5" xfId="0" applyNumberFormat="1" applyFont="1" applyFill="1" applyBorder="1" applyAlignment="1">
      <alignment horizontal="center" vertical="center" wrapText="1"/>
    </xf>
    <xf numFmtId="9" fontId="15" fillId="0" borderId="1" xfId="0" applyNumberFormat="1" applyFont="1" applyFill="1" applyBorder="1" applyAlignment="1">
      <alignment horizontal="left" vertical="center" wrapText="1"/>
    </xf>
    <xf numFmtId="0" fontId="15" fillId="0" borderId="12" xfId="0" applyFont="1" applyFill="1" applyBorder="1" applyAlignment="1">
      <alignment horizontal="center" vertical="center" wrapText="1"/>
    </xf>
    <xf numFmtId="0" fontId="15" fillId="0" borderId="2" xfId="0" applyFont="1" applyFill="1" applyBorder="1" applyAlignment="1">
      <alignment horizontal="center" vertical="center" wrapText="1"/>
    </xf>
    <xf numFmtId="9" fontId="15" fillId="0" borderId="2" xfId="0" applyNumberFormat="1"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4" xfId="0" applyFont="1" applyFill="1" applyBorder="1" applyAlignment="1">
      <alignment horizontal="center" vertical="center" wrapText="1"/>
    </xf>
    <xf numFmtId="9" fontId="15" fillId="0" borderId="4" xfId="0" applyNumberFormat="1" applyFont="1" applyFill="1" applyBorder="1" applyAlignment="1">
      <alignment horizontal="center" vertical="center" wrapText="1"/>
    </xf>
    <xf numFmtId="9" fontId="17" fillId="0" borderId="1" xfId="0" applyNumberFormat="1" applyFont="1" applyFill="1" applyBorder="1" applyAlignment="1">
      <alignment horizontal="center" vertical="center" wrapText="1"/>
    </xf>
    <xf numFmtId="0" fontId="17" fillId="0" borderId="7" xfId="0" applyFont="1" applyFill="1" applyBorder="1" applyAlignment="1">
      <alignment horizontal="center" vertical="center" wrapText="1"/>
    </xf>
    <xf numFmtId="10" fontId="17" fillId="0" borderId="1" xfId="0" applyNumberFormat="1" applyFont="1" applyFill="1" applyBorder="1" applyAlignment="1">
      <alignment horizontal="center" vertical="center" wrapText="1"/>
    </xf>
    <xf numFmtId="9" fontId="17" fillId="0" borderId="5" xfId="0" applyNumberFormat="1" applyFont="1" applyFill="1" applyBorder="1" applyAlignment="1">
      <alignment horizontal="center" vertical="center" wrapText="1"/>
    </xf>
    <xf numFmtId="1" fontId="16" fillId="0" borderId="1" xfId="0" applyNumberFormat="1" applyFont="1" applyFill="1" applyBorder="1" applyAlignment="1">
      <alignment horizontal="center" vertical="center" shrinkToFit="1"/>
    </xf>
    <xf numFmtId="9" fontId="16" fillId="0" borderId="1" xfId="0" applyNumberFormat="1" applyFont="1" applyFill="1" applyBorder="1" applyAlignment="1">
      <alignment horizontal="center" vertical="center" shrinkToFit="1"/>
    </xf>
    <xf numFmtId="0" fontId="17" fillId="0" borderId="6" xfId="0" applyFont="1" applyFill="1" applyBorder="1" applyAlignment="1">
      <alignment horizontal="center" wrapText="1"/>
    </xf>
    <xf numFmtId="0" fontId="17" fillId="0" borderId="7" xfId="0" applyFont="1" applyFill="1" applyBorder="1" applyAlignment="1">
      <alignment horizontal="center" wrapText="1"/>
    </xf>
    <xf numFmtId="9" fontId="15" fillId="0" borderId="5" xfId="0" applyNumberFormat="1" applyFont="1" applyFill="1" applyBorder="1" applyAlignment="1">
      <alignment horizontal="left" vertical="top" wrapText="1"/>
    </xf>
    <xf numFmtId="0" fontId="15" fillId="0" borderId="7" xfId="0" applyFont="1" applyFill="1" applyBorder="1" applyAlignment="1">
      <alignment horizontal="left" vertical="top" wrapText="1"/>
    </xf>
    <xf numFmtId="9" fontId="18" fillId="0" borderId="0" xfId="0" applyNumberFormat="1" applyFont="1" applyFill="1" applyBorder="1" applyAlignment="1">
      <alignment horizontal="left" vertical="top" wrapText="1" indent="3"/>
    </xf>
    <xf numFmtId="0" fontId="14" fillId="0" borderId="0" xfId="0" applyFont="1" applyFill="1" applyBorder="1" applyAlignment="1">
      <alignment horizontal="center" vertical="center" wrapText="1"/>
    </xf>
    <xf numFmtId="0" fontId="17" fillId="0" borderId="0" xfId="0" applyFont="1" applyFill="1" applyBorder="1" applyAlignment="1">
      <alignment horizontal="left" vertical="top"/>
    </xf>
    <xf numFmtId="0" fontId="15" fillId="0" borderId="0" xfId="0" applyFont="1" applyFill="1" applyBorder="1" applyAlignment="1">
      <alignment horizontal="center" vertical="top" wrapText="1"/>
    </xf>
    <xf numFmtId="0" fontId="16" fillId="0" borderId="0" xfId="0" applyFont="1" applyFill="1" applyBorder="1" applyAlignment="1">
      <alignment horizontal="center" wrapText="1"/>
    </xf>
    <xf numFmtId="0" fontId="17"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wrapText="1"/>
    </xf>
    <xf numFmtId="0" fontId="15" fillId="0" borderId="0" xfId="0" applyFont="1" applyFill="1" applyBorder="1" applyAlignment="1">
      <alignment horizontal="left" vertical="top" wrapText="1"/>
    </xf>
    <xf numFmtId="0" fontId="19" fillId="0" borderId="0" xfId="0" applyFont="1" applyFill="1" applyAlignment="1">
      <alignment vertical="center"/>
    </xf>
    <xf numFmtId="0" fontId="0" fillId="0" borderId="0" xfId="0" applyFill="1" applyBorder="1" applyAlignment="1">
      <alignment vertical="center"/>
    </xf>
    <xf numFmtId="0" fontId="20" fillId="0" borderId="0" xfId="0" applyFont="1" applyFill="1" applyBorder="1" applyAlignment="1">
      <alignment horizontal="center" vertical="center"/>
    </xf>
    <xf numFmtId="0" fontId="21" fillId="0" borderId="0" xfId="0" applyFont="1" applyFill="1" applyBorder="1" applyAlignment="1">
      <alignment vertical="center"/>
    </xf>
    <xf numFmtId="0" fontId="19" fillId="0" borderId="0" xfId="0" applyFont="1" applyFill="1" applyBorder="1" applyAlignment="1">
      <alignment vertical="center"/>
    </xf>
    <xf numFmtId="0" fontId="22" fillId="0" borderId="0" xfId="0" applyFont="1" applyFill="1" applyAlignment="1">
      <alignment horizontal="center" vertical="center" wrapText="1"/>
    </xf>
    <xf numFmtId="0" fontId="23" fillId="0" borderId="0" xfId="0" applyFont="1" applyFill="1" applyAlignment="1">
      <alignment horizontal="center" vertical="center" wrapText="1"/>
    </xf>
    <xf numFmtId="0" fontId="24" fillId="0" borderId="0" xfId="0" applyFont="1" applyFill="1" applyAlignment="1">
      <alignment horizontal="left" vertical="center" wrapText="1"/>
    </xf>
    <xf numFmtId="0" fontId="25" fillId="0" borderId="0" xfId="0" applyFont="1" applyFill="1" applyAlignment="1">
      <alignment horizontal="left" vertical="center" wrapText="1"/>
    </xf>
    <xf numFmtId="0" fontId="24" fillId="0" borderId="0" xfId="0" applyFont="1" applyFill="1" applyAlignment="1">
      <alignment horizontal="left" vertical="center"/>
    </xf>
    <xf numFmtId="0" fontId="19"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workbookViewId="0">
      <selection activeCell="B4" sqref="B4"/>
    </sheetView>
  </sheetViews>
  <sheetFormatPr defaultColWidth="9" defaultRowHeight="13.5"/>
  <cols>
    <col min="1" max="1" width="95.125" style="1" customWidth="1"/>
    <col min="2" max="16384" width="9" style="1"/>
  </cols>
  <sheetData>
    <row r="1" s="1" customFormat="1" ht="143" customHeight="1"/>
    <row r="2" s="1" customFormat="1" ht="149.25" customHeight="1" spans="1:1">
      <c r="A2" s="114" t="s">
        <v>0</v>
      </c>
    </row>
    <row r="3" s="1" customFormat="1" ht="51" customHeight="1" spans="1:1">
      <c r="A3" s="115"/>
    </row>
    <row r="4" s="1" customFormat="1" ht="124" customHeight="1" spans="1:1">
      <c r="A4" s="115"/>
    </row>
    <row r="5" s="1" customFormat="1" ht="51" customHeight="1" spans="1:1">
      <c r="A5" s="116" t="s">
        <v>1</v>
      </c>
    </row>
    <row r="6" s="1" customFormat="1" ht="51" customHeight="1" spans="1:1">
      <c r="A6" s="117" t="s">
        <v>2</v>
      </c>
    </row>
    <row r="7" s="1" customFormat="1" ht="51" customHeight="1" spans="1:1">
      <c r="A7" s="118" t="s">
        <v>3</v>
      </c>
    </row>
    <row r="8" s="109" customFormat="1" ht="27" customHeight="1" spans="1:1">
      <c r="A8" s="119"/>
    </row>
    <row r="9" s="109" customFormat="1" ht="27" customHeight="1"/>
    <row r="10" s="109" customFormat="1" ht="27" customHeight="1"/>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view="pageBreakPreview" zoomScaleNormal="72" zoomScaleSheetLayoutView="100" topLeftCell="A13" workbookViewId="0">
      <selection activeCell="L18" sqref="L18"/>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418</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419</v>
      </c>
      <c r="F6" s="5"/>
      <c r="G6" s="5" t="s">
        <v>419</v>
      </c>
      <c r="H6" s="5"/>
      <c r="I6" s="5" t="s">
        <v>419</v>
      </c>
      <c r="J6" s="5"/>
      <c r="K6" s="5" t="s">
        <v>126</v>
      </c>
      <c r="L6" s="11" t="s">
        <v>231</v>
      </c>
      <c r="M6" s="12" t="s">
        <v>126</v>
      </c>
      <c r="N6" s="12"/>
    </row>
    <row r="7" ht="28" customHeight="1" spans="1:14">
      <c r="A7" s="7" t="s">
        <v>190</v>
      </c>
      <c r="B7" s="7"/>
      <c r="C7" s="5" t="s">
        <v>196</v>
      </c>
      <c r="D7" s="5"/>
      <c r="E7" s="5" t="s">
        <v>419</v>
      </c>
      <c r="F7" s="5"/>
      <c r="G7" s="5" t="s">
        <v>419</v>
      </c>
      <c r="H7" s="5"/>
      <c r="I7" s="5" t="s">
        <v>419</v>
      </c>
      <c r="J7" s="5"/>
      <c r="K7" s="5" t="s">
        <v>197</v>
      </c>
      <c r="L7" s="11" t="s">
        <v>231</v>
      </c>
      <c r="M7" s="12" t="s">
        <v>126</v>
      </c>
      <c r="N7" s="12"/>
    </row>
    <row r="8" ht="28" customHeight="1" spans="1:14">
      <c r="A8" s="7" t="s">
        <v>190</v>
      </c>
      <c r="B8" s="7"/>
      <c r="C8" s="5" t="s">
        <v>154</v>
      </c>
      <c r="D8" s="5"/>
      <c r="E8" s="5" t="s">
        <v>52</v>
      </c>
      <c r="F8" s="5"/>
      <c r="G8" s="5" t="s">
        <v>52</v>
      </c>
      <c r="H8" s="5"/>
      <c r="I8" s="5" t="s">
        <v>52</v>
      </c>
      <c r="J8" s="5"/>
      <c r="K8" s="5" t="s">
        <v>197</v>
      </c>
      <c r="L8" s="11" t="s">
        <v>52</v>
      </c>
      <c r="M8" s="12" t="s">
        <v>52</v>
      </c>
      <c r="N8" s="12"/>
    </row>
    <row r="9" ht="28" customHeight="1" spans="1:14">
      <c r="A9" s="7" t="s">
        <v>190</v>
      </c>
      <c r="B9" s="7"/>
      <c r="C9" s="5" t="s">
        <v>155</v>
      </c>
      <c r="D9" s="5"/>
      <c r="E9" s="5" t="s">
        <v>52</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88" customHeight="1" spans="1:14">
      <c r="A13" s="5"/>
      <c r="B13" s="5"/>
      <c r="C13" s="8" t="s">
        <v>420</v>
      </c>
      <c r="D13" s="8"/>
      <c r="E13" s="8"/>
      <c r="F13" s="8"/>
      <c r="G13" s="8"/>
      <c r="H13" s="8"/>
      <c r="I13" s="8" t="s">
        <v>421</v>
      </c>
      <c r="J13" s="8"/>
      <c r="K13" s="8"/>
      <c r="L13" s="8"/>
      <c r="M13" s="8"/>
      <c r="N13" s="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422</v>
      </c>
      <c r="G15" s="7"/>
      <c r="H15" s="7" t="s">
        <v>207</v>
      </c>
      <c r="I15" s="7" t="s">
        <v>84</v>
      </c>
      <c r="J15" s="7" t="s">
        <v>212</v>
      </c>
      <c r="K15" s="7" t="s">
        <v>26</v>
      </c>
      <c r="L15" s="13">
        <v>1</v>
      </c>
      <c r="M15" s="12" t="s">
        <v>274</v>
      </c>
      <c r="N15" s="7" t="s">
        <v>26</v>
      </c>
    </row>
    <row r="16" ht="28" customHeight="1" spans="1:14">
      <c r="A16" s="9" t="s">
        <v>203</v>
      </c>
      <c r="B16" s="7" t="s">
        <v>208</v>
      </c>
      <c r="C16" s="7"/>
      <c r="D16" s="7" t="s">
        <v>209</v>
      </c>
      <c r="E16" s="7"/>
      <c r="F16" s="7" t="s">
        <v>423</v>
      </c>
      <c r="G16" s="7"/>
      <c r="H16" s="7" t="s">
        <v>424</v>
      </c>
      <c r="I16" s="14">
        <v>12</v>
      </c>
      <c r="J16" s="14">
        <v>5</v>
      </c>
      <c r="K16" s="7" t="s">
        <v>317</v>
      </c>
      <c r="L16" s="13">
        <v>1</v>
      </c>
      <c r="M16" s="14">
        <v>5</v>
      </c>
      <c r="N16" s="7" t="s">
        <v>26</v>
      </c>
    </row>
    <row r="17" ht="61" customHeight="1" spans="1:14">
      <c r="A17" s="9" t="s">
        <v>203</v>
      </c>
      <c r="B17" s="7" t="s">
        <v>208</v>
      </c>
      <c r="C17" s="7"/>
      <c r="D17" s="7" t="s">
        <v>209</v>
      </c>
      <c r="E17" s="7"/>
      <c r="F17" s="7" t="s">
        <v>425</v>
      </c>
      <c r="G17" s="7"/>
      <c r="H17" s="7" t="s">
        <v>426</v>
      </c>
      <c r="I17" s="14">
        <v>4.4</v>
      </c>
      <c r="J17" s="14">
        <v>5</v>
      </c>
      <c r="K17" s="7" t="s">
        <v>427</v>
      </c>
      <c r="L17" s="15">
        <v>0.4835</v>
      </c>
      <c r="M17" s="14">
        <v>2.42</v>
      </c>
      <c r="N17" s="20" t="s">
        <v>428</v>
      </c>
    </row>
    <row r="18" ht="57" customHeight="1" spans="1:14">
      <c r="A18" s="9" t="s">
        <v>203</v>
      </c>
      <c r="B18" s="7" t="s">
        <v>208</v>
      </c>
      <c r="C18" s="7"/>
      <c r="D18" s="7" t="s">
        <v>209</v>
      </c>
      <c r="E18" s="7"/>
      <c r="F18" s="7" t="s">
        <v>429</v>
      </c>
      <c r="G18" s="7"/>
      <c r="H18" s="7" t="s">
        <v>430</v>
      </c>
      <c r="I18" s="14">
        <v>4.2</v>
      </c>
      <c r="J18" s="14">
        <v>5</v>
      </c>
      <c r="K18" s="7" t="s">
        <v>431</v>
      </c>
      <c r="L18" s="15">
        <v>0.4828</v>
      </c>
      <c r="M18" s="14">
        <v>2.41</v>
      </c>
      <c r="N18" s="18" t="s">
        <v>432</v>
      </c>
    </row>
    <row r="19" ht="28" customHeight="1" spans="1:14">
      <c r="A19" s="9" t="s">
        <v>203</v>
      </c>
      <c r="B19" s="7" t="s">
        <v>208</v>
      </c>
      <c r="C19" s="7"/>
      <c r="D19" s="7" t="s">
        <v>235</v>
      </c>
      <c r="E19" s="7"/>
      <c r="F19" s="7" t="s">
        <v>433</v>
      </c>
      <c r="G19" s="7"/>
      <c r="H19" s="7" t="s">
        <v>75</v>
      </c>
      <c r="I19" s="14">
        <v>100</v>
      </c>
      <c r="J19" s="14">
        <v>9</v>
      </c>
      <c r="K19" s="7" t="s">
        <v>72</v>
      </c>
      <c r="L19" s="13">
        <v>1</v>
      </c>
      <c r="M19" s="14">
        <v>9</v>
      </c>
      <c r="N19" s="7" t="s">
        <v>26</v>
      </c>
    </row>
    <row r="20" ht="28" customHeight="1" spans="1:14">
      <c r="A20" s="9" t="s">
        <v>203</v>
      </c>
      <c r="B20" s="7" t="s">
        <v>208</v>
      </c>
      <c r="C20" s="7"/>
      <c r="D20" s="7" t="s">
        <v>246</v>
      </c>
      <c r="E20" s="7"/>
      <c r="F20" s="7" t="s">
        <v>434</v>
      </c>
      <c r="G20" s="7"/>
      <c r="H20" s="7" t="s">
        <v>248</v>
      </c>
      <c r="I20" s="7" t="s">
        <v>84</v>
      </c>
      <c r="J20" s="14">
        <v>8</v>
      </c>
      <c r="K20" s="7" t="s">
        <v>26</v>
      </c>
      <c r="L20" s="13">
        <v>1</v>
      </c>
      <c r="M20" s="14">
        <v>7.2</v>
      </c>
      <c r="N20" s="7" t="s">
        <v>26</v>
      </c>
    </row>
    <row r="21" ht="28" customHeight="1" spans="1:14">
      <c r="A21" s="9" t="s">
        <v>203</v>
      </c>
      <c r="B21" s="7" t="s">
        <v>208</v>
      </c>
      <c r="C21" s="7"/>
      <c r="D21" s="7" t="s">
        <v>246</v>
      </c>
      <c r="E21" s="7"/>
      <c r="F21" s="7" t="s">
        <v>435</v>
      </c>
      <c r="G21" s="7"/>
      <c r="H21" s="7" t="s">
        <v>248</v>
      </c>
      <c r="I21" s="7" t="s">
        <v>84</v>
      </c>
      <c r="J21" s="14">
        <v>8</v>
      </c>
      <c r="K21" s="7" t="s">
        <v>26</v>
      </c>
      <c r="L21" s="13">
        <v>1</v>
      </c>
      <c r="M21" s="14">
        <v>7.2</v>
      </c>
      <c r="N21" s="7" t="s">
        <v>26</v>
      </c>
    </row>
    <row r="22" ht="28" customHeight="1" spans="1:14">
      <c r="A22" s="9" t="s">
        <v>203</v>
      </c>
      <c r="B22" s="7" t="s">
        <v>256</v>
      </c>
      <c r="C22" s="7"/>
      <c r="D22" s="7" t="s">
        <v>257</v>
      </c>
      <c r="E22" s="7"/>
      <c r="F22" s="7" t="s">
        <v>436</v>
      </c>
      <c r="G22" s="7"/>
      <c r="H22" s="7" t="s">
        <v>75</v>
      </c>
      <c r="I22" s="14">
        <v>100</v>
      </c>
      <c r="J22" s="14">
        <v>20</v>
      </c>
      <c r="K22" s="7" t="s">
        <v>72</v>
      </c>
      <c r="L22" s="13">
        <v>1</v>
      </c>
      <c r="M22" s="14">
        <v>20</v>
      </c>
      <c r="N22" s="7" t="s">
        <v>26</v>
      </c>
    </row>
    <row r="23" ht="28" customHeight="1" spans="1:14">
      <c r="A23" s="9" t="s">
        <v>203</v>
      </c>
      <c r="B23" s="7" t="s">
        <v>261</v>
      </c>
      <c r="C23" s="7"/>
      <c r="D23" s="7" t="s">
        <v>262</v>
      </c>
      <c r="E23" s="7"/>
      <c r="F23" s="7" t="s">
        <v>437</v>
      </c>
      <c r="G23" s="7"/>
      <c r="H23" s="7" t="s">
        <v>100</v>
      </c>
      <c r="I23" s="14">
        <v>90</v>
      </c>
      <c r="J23" s="14">
        <v>10</v>
      </c>
      <c r="K23" s="7" t="s">
        <v>72</v>
      </c>
      <c r="L23" s="13">
        <v>1</v>
      </c>
      <c r="M23" s="14">
        <v>10</v>
      </c>
      <c r="N23" s="7" t="s">
        <v>26</v>
      </c>
    </row>
    <row r="24" ht="18" hidden="1" customHeight="1" spans="1:14">
      <c r="A24" s="9"/>
      <c r="B24" s="9"/>
      <c r="C24" s="9"/>
      <c r="D24" s="9"/>
      <c r="E24" s="9"/>
      <c r="F24" s="9"/>
      <c r="G24" s="9"/>
      <c r="H24" s="9"/>
      <c r="I24" s="9"/>
      <c r="J24" s="9"/>
      <c r="K24" s="9"/>
      <c r="L24" s="9"/>
      <c r="M24" s="9"/>
      <c r="N24" s="9"/>
    </row>
    <row r="25" ht="28" customHeight="1" spans="1:14">
      <c r="A25" s="10" t="s">
        <v>139</v>
      </c>
      <c r="B25" s="10"/>
      <c r="C25" s="10"/>
      <c r="D25" s="10"/>
      <c r="E25" s="10"/>
      <c r="F25" s="10"/>
      <c r="G25" s="10"/>
      <c r="H25" s="10"/>
      <c r="I25" s="10"/>
      <c r="J25" s="10">
        <v>100</v>
      </c>
      <c r="K25" s="16"/>
      <c r="L25" s="16"/>
      <c r="M25" s="17" t="s">
        <v>438</v>
      </c>
      <c r="N25" s="5"/>
    </row>
  </sheetData>
  <mergeCells count="68">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D19:E19"/>
    <mergeCell ref="F19:G19"/>
    <mergeCell ref="F20:G20"/>
    <mergeCell ref="F21:G21"/>
    <mergeCell ref="B22:C22"/>
    <mergeCell ref="D22:E22"/>
    <mergeCell ref="F22:G22"/>
    <mergeCell ref="B23:C23"/>
    <mergeCell ref="D23:E23"/>
    <mergeCell ref="F23:G23"/>
    <mergeCell ref="A24:N24"/>
    <mergeCell ref="A25:I25"/>
    <mergeCell ref="A15:A23"/>
    <mergeCell ref="A6:B9"/>
    <mergeCell ref="A12:B13"/>
    <mergeCell ref="B16:C21"/>
    <mergeCell ref="D16:E18"/>
    <mergeCell ref="D20:E21"/>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view="pageBreakPreview" zoomScaleNormal="72" zoomScaleSheetLayoutView="100" topLeftCell="A14" workbookViewId="0">
      <selection activeCell="L16" sqref="L16"/>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439</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440</v>
      </c>
      <c r="F6" s="5"/>
      <c r="G6" s="5" t="s">
        <v>441</v>
      </c>
      <c r="H6" s="5"/>
      <c r="I6" s="5" t="s">
        <v>442</v>
      </c>
      <c r="J6" s="5"/>
      <c r="K6" s="5" t="s">
        <v>126</v>
      </c>
      <c r="L6" s="11" t="s">
        <v>443</v>
      </c>
      <c r="M6" s="12" t="s">
        <v>444</v>
      </c>
      <c r="N6" s="12"/>
    </row>
    <row r="7" ht="28" customHeight="1" spans="1:14">
      <c r="A7" s="7" t="s">
        <v>190</v>
      </c>
      <c r="B7" s="7"/>
      <c r="C7" s="5" t="s">
        <v>196</v>
      </c>
      <c r="D7" s="5"/>
      <c r="E7" s="5" t="s">
        <v>445</v>
      </c>
      <c r="F7" s="5"/>
      <c r="G7" s="5" t="s">
        <v>445</v>
      </c>
      <c r="H7" s="5"/>
      <c r="I7" s="5" t="s">
        <v>446</v>
      </c>
      <c r="J7" s="5"/>
      <c r="K7" s="5" t="s">
        <v>197</v>
      </c>
      <c r="L7" s="11" t="s">
        <v>447</v>
      </c>
      <c r="M7" s="12" t="s">
        <v>444</v>
      </c>
      <c r="N7" s="12"/>
    </row>
    <row r="8" ht="28" customHeight="1" spans="1:14">
      <c r="A8" s="7" t="s">
        <v>190</v>
      </c>
      <c r="B8" s="7"/>
      <c r="C8" s="5" t="s">
        <v>154</v>
      </c>
      <c r="D8" s="5"/>
      <c r="E8" s="5" t="s">
        <v>448</v>
      </c>
      <c r="F8" s="5"/>
      <c r="G8" s="5" t="s">
        <v>449</v>
      </c>
      <c r="H8" s="5"/>
      <c r="I8" s="5" t="s">
        <v>449</v>
      </c>
      <c r="J8" s="5"/>
      <c r="K8" s="5" t="s">
        <v>197</v>
      </c>
      <c r="L8" s="11" t="s">
        <v>231</v>
      </c>
      <c r="M8" s="12" t="s">
        <v>126</v>
      </c>
      <c r="N8" s="12"/>
    </row>
    <row r="9" ht="28" customHeight="1" spans="1:14">
      <c r="A9" s="7" t="s">
        <v>190</v>
      </c>
      <c r="B9" s="7"/>
      <c r="C9" s="5" t="s">
        <v>155</v>
      </c>
      <c r="D9" s="5"/>
      <c r="E9" s="5" t="s">
        <v>52</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88" customHeight="1" spans="1:14">
      <c r="A13" s="5"/>
      <c r="B13" s="5"/>
      <c r="C13" s="8" t="s">
        <v>450</v>
      </c>
      <c r="D13" s="8"/>
      <c r="E13" s="8"/>
      <c r="F13" s="8"/>
      <c r="G13" s="8"/>
      <c r="H13" s="8"/>
      <c r="I13" s="8" t="s">
        <v>451</v>
      </c>
      <c r="J13" s="8"/>
      <c r="K13" s="8"/>
      <c r="L13" s="8"/>
      <c r="M13" s="8"/>
      <c r="N13" s="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452</v>
      </c>
      <c r="G15" s="7"/>
      <c r="H15" s="7" t="s">
        <v>453</v>
      </c>
      <c r="I15" s="7" t="s">
        <v>454</v>
      </c>
      <c r="J15" s="7" t="s">
        <v>212</v>
      </c>
      <c r="K15" s="7" t="s">
        <v>455</v>
      </c>
      <c r="L15" s="13">
        <v>1</v>
      </c>
      <c r="M15" s="12" t="s">
        <v>212</v>
      </c>
      <c r="N15" s="7" t="s">
        <v>26</v>
      </c>
    </row>
    <row r="16" ht="28" customHeight="1" spans="1:14">
      <c r="A16" s="9" t="s">
        <v>203</v>
      </c>
      <c r="B16" s="7" t="s">
        <v>208</v>
      </c>
      <c r="C16" s="7"/>
      <c r="D16" s="7" t="s">
        <v>209</v>
      </c>
      <c r="E16" s="7"/>
      <c r="F16" s="7" t="s">
        <v>456</v>
      </c>
      <c r="G16" s="7"/>
      <c r="H16" s="7" t="s">
        <v>457</v>
      </c>
      <c r="I16" s="14">
        <v>668</v>
      </c>
      <c r="J16" s="14">
        <v>6</v>
      </c>
      <c r="K16" s="7" t="s">
        <v>317</v>
      </c>
      <c r="L16" s="15">
        <v>1.1005</v>
      </c>
      <c r="M16" s="14">
        <v>5.99</v>
      </c>
      <c r="N16" s="7" t="s">
        <v>358</v>
      </c>
    </row>
    <row r="17" ht="28" customHeight="1" spans="1:14">
      <c r="A17" s="9" t="s">
        <v>203</v>
      </c>
      <c r="B17" s="7" t="s">
        <v>208</v>
      </c>
      <c r="C17" s="7"/>
      <c r="D17" s="7" t="s">
        <v>209</v>
      </c>
      <c r="E17" s="7"/>
      <c r="F17" s="7" t="s">
        <v>458</v>
      </c>
      <c r="G17" s="7"/>
      <c r="H17" s="7" t="s">
        <v>459</v>
      </c>
      <c r="I17" s="14">
        <v>2094</v>
      </c>
      <c r="J17" s="14">
        <v>1</v>
      </c>
      <c r="K17" s="7" t="s">
        <v>317</v>
      </c>
      <c r="L17" s="15">
        <v>1.5408</v>
      </c>
      <c r="M17" s="14">
        <v>0</v>
      </c>
      <c r="N17" s="7" t="s">
        <v>358</v>
      </c>
    </row>
    <row r="18" ht="28" customHeight="1" spans="1:14">
      <c r="A18" s="9" t="s">
        <v>203</v>
      </c>
      <c r="B18" s="7" t="s">
        <v>208</v>
      </c>
      <c r="C18" s="7"/>
      <c r="D18" s="7" t="s">
        <v>209</v>
      </c>
      <c r="E18" s="7"/>
      <c r="F18" s="7" t="s">
        <v>460</v>
      </c>
      <c r="G18" s="7"/>
      <c r="H18" s="7" t="s">
        <v>461</v>
      </c>
      <c r="I18" s="14">
        <v>196692</v>
      </c>
      <c r="J18" s="14">
        <v>6</v>
      </c>
      <c r="K18" s="7" t="s">
        <v>317</v>
      </c>
      <c r="L18" s="13">
        <v>1</v>
      </c>
      <c r="M18" s="14">
        <v>6</v>
      </c>
      <c r="N18" s="7" t="s">
        <v>26</v>
      </c>
    </row>
    <row r="19" ht="28" customHeight="1" spans="1:14">
      <c r="A19" s="9" t="s">
        <v>203</v>
      </c>
      <c r="B19" s="7" t="s">
        <v>208</v>
      </c>
      <c r="C19" s="7"/>
      <c r="D19" s="7" t="s">
        <v>209</v>
      </c>
      <c r="E19" s="7"/>
      <c r="F19" s="7" t="s">
        <v>462</v>
      </c>
      <c r="G19" s="7"/>
      <c r="H19" s="7" t="s">
        <v>463</v>
      </c>
      <c r="I19" s="14">
        <v>1439</v>
      </c>
      <c r="J19" s="14">
        <v>1</v>
      </c>
      <c r="K19" s="7" t="s">
        <v>317</v>
      </c>
      <c r="L19" s="15">
        <v>2.4104</v>
      </c>
      <c r="M19" s="14">
        <v>0</v>
      </c>
      <c r="N19" s="7" t="s">
        <v>358</v>
      </c>
    </row>
    <row r="20" ht="28" customHeight="1" spans="1:14">
      <c r="A20" s="9" t="s">
        <v>203</v>
      </c>
      <c r="B20" s="7" t="s">
        <v>208</v>
      </c>
      <c r="C20" s="7"/>
      <c r="D20" s="7" t="s">
        <v>209</v>
      </c>
      <c r="E20" s="7"/>
      <c r="F20" s="7" t="s">
        <v>464</v>
      </c>
      <c r="G20" s="7"/>
      <c r="H20" s="7" t="s">
        <v>465</v>
      </c>
      <c r="I20" s="14">
        <v>12165</v>
      </c>
      <c r="J20" s="14">
        <v>4</v>
      </c>
      <c r="K20" s="7" t="s">
        <v>317</v>
      </c>
      <c r="L20" s="13">
        <v>1.0008</v>
      </c>
      <c r="M20" s="14">
        <v>4</v>
      </c>
      <c r="N20" s="7" t="s">
        <v>26</v>
      </c>
    </row>
    <row r="21" ht="28" customHeight="1" spans="1:14">
      <c r="A21" s="9" t="s">
        <v>203</v>
      </c>
      <c r="B21" s="7" t="s">
        <v>208</v>
      </c>
      <c r="C21" s="7"/>
      <c r="D21" s="7" t="s">
        <v>209</v>
      </c>
      <c r="E21" s="7"/>
      <c r="F21" s="7" t="s">
        <v>466</v>
      </c>
      <c r="G21" s="7"/>
      <c r="H21" s="7" t="s">
        <v>467</v>
      </c>
      <c r="I21" s="14">
        <v>16442</v>
      </c>
      <c r="J21" s="14">
        <v>4</v>
      </c>
      <c r="K21" s="7" t="s">
        <v>317</v>
      </c>
      <c r="L21" s="15">
        <v>1.0141</v>
      </c>
      <c r="M21" s="14">
        <v>4</v>
      </c>
      <c r="N21" s="7" t="s">
        <v>26</v>
      </c>
    </row>
    <row r="22" ht="28" customHeight="1" spans="1:14">
      <c r="A22" s="9" t="s">
        <v>203</v>
      </c>
      <c r="B22" s="7" t="s">
        <v>208</v>
      </c>
      <c r="C22" s="7"/>
      <c r="D22" s="7" t="s">
        <v>209</v>
      </c>
      <c r="E22" s="7"/>
      <c r="F22" s="7" t="s">
        <v>468</v>
      </c>
      <c r="G22" s="7"/>
      <c r="H22" s="7" t="s">
        <v>469</v>
      </c>
      <c r="I22" s="14">
        <v>1632</v>
      </c>
      <c r="J22" s="14">
        <v>6</v>
      </c>
      <c r="K22" s="7" t="s">
        <v>317</v>
      </c>
      <c r="L22" s="15">
        <v>1.0909</v>
      </c>
      <c r="M22" s="14">
        <v>6</v>
      </c>
      <c r="N22" s="7" t="s">
        <v>26</v>
      </c>
    </row>
    <row r="23" ht="28" customHeight="1" spans="1:14">
      <c r="A23" s="9" t="s">
        <v>203</v>
      </c>
      <c r="B23" s="7" t="s">
        <v>208</v>
      </c>
      <c r="C23" s="7"/>
      <c r="D23" s="7" t="s">
        <v>235</v>
      </c>
      <c r="E23" s="7"/>
      <c r="F23" s="7" t="s">
        <v>470</v>
      </c>
      <c r="G23" s="7"/>
      <c r="H23" s="7" t="s">
        <v>75</v>
      </c>
      <c r="I23" s="14">
        <v>100</v>
      </c>
      <c r="J23" s="14">
        <v>4</v>
      </c>
      <c r="K23" s="7" t="s">
        <v>72</v>
      </c>
      <c r="L23" s="13">
        <v>1</v>
      </c>
      <c r="M23" s="14">
        <v>4</v>
      </c>
      <c r="N23" s="7" t="s">
        <v>26</v>
      </c>
    </row>
    <row r="24" ht="28" customHeight="1" spans="1:14">
      <c r="A24" s="9" t="s">
        <v>203</v>
      </c>
      <c r="B24" s="7" t="s">
        <v>208</v>
      </c>
      <c r="C24" s="7"/>
      <c r="D24" s="7" t="s">
        <v>235</v>
      </c>
      <c r="E24" s="7"/>
      <c r="F24" s="7" t="s">
        <v>471</v>
      </c>
      <c r="G24" s="7"/>
      <c r="H24" s="7" t="s">
        <v>87</v>
      </c>
      <c r="I24" s="7" t="s">
        <v>84</v>
      </c>
      <c r="J24" s="14">
        <v>4</v>
      </c>
      <c r="K24" s="7" t="s">
        <v>26</v>
      </c>
      <c r="L24" s="13">
        <v>1</v>
      </c>
      <c r="M24" s="14">
        <v>3.6</v>
      </c>
      <c r="N24" s="7" t="s">
        <v>26</v>
      </c>
    </row>
    <row r="25" ht="28" customHeight="1" spans="1:14">
      <c r="A25" s="9" t="s">
        <v>203</v>
      </c>
      <c r="B25" s="7" t="s">
        <v>208</v>
      </c>
      <c r="C25" s="7"/>
      <c r="D25" s="7" t="s">
        <v>246</v>
      </c>
      <c r="E25" s="7"/>
      <c r="F25" s="7" t="s">
        <v>472</v>
      </c>
      <c r="G25" s="7"/>
      <c r="H25" s="7" t="s">
        <v>248</v>
      </c>
      <c r="I25" s="7" t="s">
        <v>84</v>
      </c>
      <c r="J25" s="14">
        <v>4</v>
      </c>
      <c r="K25" s="7" t="s">
        <v>26</v>
      </c>
      <c r="L25" s="13">
        <v>1</v>
      </c>
      <c r="M25" s="14">
        <v>3.6</v>
      </c>
      <c r="N25" s="7" t="s">
        <v>26</v>
      </c>
    </row>
    <row r="26" ht="28" customHeight="1" spans="1:14">
      <c r="A26" s="9" t="s">
        <v>203</v>
      </c>
      <c r="B26" s="7" t="s">
        <v>256</v>
      </c>
      <c r="C26" s="7"/>
      <c r="D26" s="7" t="s">
        <v>257</v>
      </c>
      <c r="E26" s="7"/>
      <c r="F26" s="7" t="s">
        <v>473</v>
      </c>
      <c r="G26" s="7"/>
      <c r="H26" s="7" t="s">
        <v>474</v>
      </c>
      <c r="I26" s="7" t="s">
        <v>84</v>
      </c>
      <c r="J26" s="14">
        <v>20</v>
      </c>
      <c r="K26" s="7" t="s">
        <v>26</v>
      </c>
      <c r="L26" s="13">
        <v>1</v>
      </c>
      <c r="M26" s="14">
        <v>18</v>
      </c>
      <c r="N26" s="7" t="s">
        <v>26</v>
      </c>
    </row>
    <row r="27" ht="28" customHeight="1" spans="1:14">
      <c r="A27" s="9" t="s">
        <v>203</v>
      </c>
      <c r="B27" s="7" t="s">
        <v>261</v>
      </c>
      <c r="C27" s="7"/>
      <c r="D27" s="7" t="s">
        <v>262</v>
      </c>
      <c r="E27" s="7"/>
      <c r="F27" s="7" t="s">
        <v>475</v>
      </c>
      <c r="G27" s="7"/>
      <c r="H27" s="7" t="s">
        <v>345</v>
      </c>
      <c r="I27" s="14">
        <v>85</v>
      </c>
      <c r="J27" s="14">
        <v>10</v>
      </c>
      <c r="K27" s="7" t="s">
        <v>72</v>
      </c>
      <c r="L27" s="13">
        <v>1</v>
      </c>
      <c r="M27" s="14">
        <v>10</v>
      </c>
      <c r="N27" s="7" t="s">
        <v>26</v>
      </c>
    </row>
    <row r="28" ht="18" hidden="1" customHeight="1" spans="1:14">
      <c r="A28" s="9"/>
      <c r="B28" s="9"/>
      <c r="C28" s="9"/>
      <c r="D28" s="9"/>
      <c r="E28" s="9"/>
      <c r="F28" s="9"/>
      <c r="G28" s="9"/>
      <c r="H28" s="9"/>
      <c r="I28" s="9"/>
      <c r="J28" s="9"/>
      <c r="K28" s="9"/>
      <c r="L28" s="9"/>
      <c r="M28" s="9"/>
      <c r="N28" s="9"/>
    </row>
    <row r="29" ht="28" customHeight="1" spans="1:14">
      <c r="A29" s="10" t="s">
        <v>139</v>
      </c>
      <c r="B29" s="10"/>
      <c r="C29" s="10"/>
      <c r="D29" s="10"/>
      <c r="E29" s="10"/>
      <c r="F29" s="10"/>
      <c r="G29" s="10"/>
      <c r="H29" s="10"/>
      <c r="I29" s="10"/>
      <c r="J29" s="10">
        <v>100</v>
      </c>
      <c r="K29" s="16"/>
      <c r="L29" s="16"/>
      <c r="M29" s="17" t="s">
        <v>476</v>
      </c>
      <c r="N29" s="5"/>
    </row>
  </sheetData>
  <mergeCells count="72">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D25:E25"/>
    <mergeCell ref="F25:G25"/>
    <mergeCell ref="B26:C26"/>
    <mergeCell ref="D26:E26"/>
    <mergeCell ref="F26:G26"/>
    <mergeCell ref="B27:C27"/>
    <mergeCell ref="D27:E27"/>
    <mergeCell ref="F27:G27"/>
    <mergeCell ref="A28:N28"/>
    <mergeCell ref="A29:I29"/>
    <mergeCell ref="A15:A27"/>
    <mergeCell ref="A6:B9"/>
    <mergeCell ref="A12:B13"/>
    <mergeCell ref="B16:C25"/>
    <mergeCell ref="D16:E22"/>
    <mergeCell ref="D23:E24"/>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view="pageBreakPreview" zoomScaleNormal="72" zoomScaleSheetLayoutView="100" workbookViewId="0">
      <selection activeCell="L25" sqref="L25"/>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166</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477</v>
      </c>
      <c r="F6" s="5"/>
      <c r="G6" s="5">
        <v>17292186</v>
      </c>
      <c r="H6" s="5"/>
      <c r="I6" s="5">
        <v>17041608</v>
      </c>
      <c r="J6" s="5"/>
      <c r="K6" s="5" t="s">
        <v>126</v>
      </c>
      <c r="L6" s="11">
        <v>98.55</v>
      </c>
      <c r="M6" s="12">
        <v>9.86</v>
      </c>
      <c r="N6" s="12"/>
    </row>
    <row r="7" ht="28" customHeight="1" spans="1:14">
      <c r="A7" s="7" t="s">
        <v>190</v>
      </c>
      <c r="B7" s="7"/>
      <c r="C7" s="5" t="s">
        <v>196</v>
      </c>
      <c r="D7" s="5"/>
      <c r="E7" s="5" t="s">
        <v>478</v>
      </c>
      <c r="F7" s="5"/>
      <c r="G7" s="5">
        <v>17283793</v>
      </c>
      <c r="H7" s="5"/>
      <c r="I7" s="5">
        <v>17033215</v>
      </c>
      <c r="J7" s="5"/>
      <c r="K7" s="5" t="s">
        <v>197</v>
      </c>
      <c r="L7" s="11">
        <v>98.55</v>
      </c>
      <c r="M7" s="12">
        <v>9.86</v>
      </c>
      <c r="N7" s="12"/>
    </row>
    <row r="8" ht="28" customHeight="1" spans="1:14">
      <c r="A8" s="7" t="s">
        <v>190</v>
      </c>
      <c r="B8" s="7"/>
      <c r="C8" s="5" t="s">
        <v>154</v>
      </c>
      <c r="D8" s="5"/>
      <c r="E8" s="5" t="s">
        <v>479</v>
      </c>
      <c r="F8" s="5"/>
      <c r="G8" s="23">
        <v>8393</v>
      </c>
      <c r="H8" s="5"/>
      <c r="I8" s="23">
        <v>8393</v>
      </c>
      <c r="J8" s="5"/>
      <c r="K8" s="5" t="s">
        <v>197</v>
      </c>
      <c r="L8" s="11" t="s">
        <v>231</v>
      </c>
      <c r="M8" s="12" t="s">
        <v>126</v>
      </c>
      <c r="N8" s="12"/>
    </row>
    <row r="9" ht="28" customHeight="1" spans="1:14">
      <c r="A9" s="7" t="s">
        <v>190</v>
      </c>
      <c r="B9" s="7"/>
      <c r="C9" s="5" t="s">
        <v>155</v>
      </c>
      <c r="D9" s="5"/>
      <c r="E9" s="5" t="s">
        <v>52</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88" customHeight="1" spans="1:14">
      <c r="A13" s="5"/>
      <c r="B13" s="5"/>
      <c r="C13" s="8" t="s">
        <v>480</v>
      </c>
      <c r="D13" s="8"/>
      <c r="E13" s="8"/>
      <c r="F13" s="8"/>
      <c r="G13" s="8"/>
      <c r="H13" s="8"/>
      <c r="I13" s="8" t="s">
        <v>481</v>
      </c>
      <c r="J13" s="8"/>
      <c r="K13" s="8"/>
      <c r="L13" s="8"/>
      <c r="M13" s="8"/>
      <c r="N13" s="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482</v>
      </c>
      <c r="G15" s="7"/>
      <c r="H15" s="7" t="s">
        <v>483</v>
      </c>
      <c r="I15" s="7" t="s">
        <v>84</v>
      </c>
      <c r="J15" s="7" t="s">
        <v>212</v>
      </c>
      <c r="K15" s="7" t="s">
        <v>26</v>
      </c>
      <c r="L15" s="13">
        <v>1</v>
      </c>
      <c r="M15" s="14">
        <v>18</v>
      </c>
      <c r="N15" s="7"/>
    </row>
    <row r="16" ht="28" customHeight="1" spans="1:14">
      <c r="A16" s="9" t="s">
        <v>203</v>
      </c>
      <c r="B16" s="7" t="s">
        <v>208</v>
      </c>
      <c r="C16" s="7"/>
      <c r="D16" s="7" t="s">
        <v>209</v>
      </c>
      <c r="E16" s="7"/>
      <c r="F16" s="7" t="s">
        <v>484</v>
      </c>
      <c r="G16" s="7"/>
      <c r="H16" s="7" t="s">
        <v>485</v>
      </c>
      <c r="I16" s="7" t="s">
        <v>486</v>
      </c>
      <c r="J16" s="14">
        <v>11</v>
      </c>
      <c r="K16" s="7" t="s">
        <v>311</v>
      </c>
      <c r="L16" s="15">
        <v>1.125</v>
      </c>
      <c r="M16" s="14">
        <v>10.31</v>
      </c>
      <c r="N16" s="7" t="s">
        <v>358</v>
      </c>
    </row>
    <row r="17" ht="28" customHeight="1" spans="1:14">
      <c r="A17" s="9" t="s">
        <v>203</v>
      </c>
      <c r="B17" s="7" t="s">
        <v>208</v>
      </c>
      <c r="C17" s="7"/>
      <c r="D17" s="7" t="s">
        <v>209</v>
      </c>
      <c r="E17" s="7"/>
      <c r="F17" s="7" t="s">
        <v>487</v>
      </c>
      <c r="G17" s="7"/>
      <c r="H17" s="7" t="s">
        <v>488</v>
      </c>
      <c r="I17" s="7" t="s">
        <v>489</v>
      </c>
      <c r="J17" s="14">
        <v>0.5</v>
      </c>
      <c r="K17" s="7" t="s">
        <v>311</v>
      </c>
      <c r="L17" s="13">
        <v>3.5</v>
      </c>
      <c r="M17" s="14">
        <v>0</v>
      </c>
      <c r="N17" s="7" t="s">
        <v>358</v>
      </c>
    </row>
    <row r="18" ht="28" customHeight="1" spans="1:14">
      <c r="A18" s="9" t="s">
        <v>203</v>
      </c>
      <c r="B18" s="7" t="s">
        <v>208</v>
      </c>
      <c r="C18" s="7"/>
      <c r="D18" s="7" t="s">
        <v>209</v>
      </c>
      <c r="E18" s="7"/>
      <c r="F18" s="7" t="s">
        <v>490</v>
      </c>
      <c r="G18" s="7"/>
      <c r="H18" s="7" t="s">
        <v>491</v>
      </c>
      <c r="I18" s="7" t="s">
        <v>492</v>
      </c>
      <c r="J18" s="14">
        <v>0.5</v>
      </c>
      <c r="K18" s="7" t="s">
        <v>311</v>
      </c>
      <c r="L18" s="13">
        <v>1.67</v>
      </c>
      <c r="M18" s="14">
        <v>0</v>
      </c>
      <c r="N18" s="7" t="s">
        <v>358</v>
      </c>
    </row>
    <row r="19" ht="28" customHeight="1" spans="1:14">
      <c r="A19" s="9" t="s">
        <v>203</v>
      </c>
      <c r="B19" s="7" t="s">
        <v>208</v>
      </c>
      <c r="C19" s="7"/>
      <c r="D19" s="7" t="s">
        <v>209</v>
      </c>
      <c r="E19" s="7"/>
      <c r="F19" s="7" t="s">
        <v>493</v>
      </c>
      <c r="G19" s="7"/>
      <c r="H19" s="7" t="s">
        <v>494</v>
      </c>
      <c r="I19" s="7" t="s">
        <v>495</v>
      </c>
      <c r="J19" s="14">
        <v>0.5</v>
      </c>
      <c r="K19" s="7" t="s">
        <v>496</v>
      </c>
      <c r="L19" s="15">
        <v>1.875</v>
      </c>
      <c r="M19" s="14">
        <v>0</v>
      </c>
      <c r="N19" s="7" t="s">
        <v>358</v>
      </c>
    </row>
    <row r="20" ht="28" customHeight="1" spans="1:14">
      <c r="A20" s="9" t="s">
        <v>203</v>
      </c>
      <c r="B20" s="7" t="s">
        <v>208</v>
      </c>
      <c r="C20" s="7"/>
      <c r="D20" s="7" t="s">
        <v>209</v>
      </c>
      <c r="E20" s="7"/>
      <c r="F20" s="7" t="s">
        <v>497</v>
      </c>
      <c r="G20" s="7"/>
      <c r="H20" s="7" t="s">
        <v>498</v>
      </c>
      <c r="I20" s="7" t="s">
        <v>234</v>
      </c>
      <c r="J20" s="14">
        <v>10.5</v>
      </c>
      <c r="K20" s="7" t="s">
        <v>311</v>
      </c>
      <c r="L20" s="13">
        <v>1.2</v>
      </c>
      <c r="M20" s="14">
        <v>7.88</v>
      </c>
      <c r="N20" s="7" t="s">
        <v>358</v>
      </c>
    </row>
    <row r="21" ht="28" customHeight="1" spans="1:14">
      <c r="A21" s="9" t="s">
        <v>203</v>
      </c>
      <c r="B21" s="7" t="s">
        <v>208</v>
      </c>
      <c r="C21" s="7"/>
      <c r="D21" s="7" t="s">
        <v>235</v>
      </c>
      <c r="E21" s="7"/>
      <c r="F21" s="7" t="s">
        <v>499</v>
      </c>
      <c r="G21" s="7"/>
      <c r="H21" s="7" t="s">
        <v>75</v>
      </c>
      <c r="I21" s="7" t="s">
        <v>231</v>
      </c>
      <c r="J21" s="14">
        <v>6</v>
      </c>
      <c r="K21" s="7" t="s">
        <v>72</v>
      </c>
      <c r="L21" s="13">
        <v>1</v>
      </c>
      <c r="M21" s="14">
        <v>6</v>
      </c>
      <c r="N21" s="7" t="s">
        <v>26</v>
      </c>
    </row>
    <row r="22" ht="28" customHeight="1" spans="1:14">
      <c r="A22" s="9" t="s">
        <v>203</v>
      </c>
      <c r="B22" s="7" t="s">
        <v>208</v>
      </c>
      <c r="C22" s="7"/>
      <c r="D22" s="7" t="s">
        <v>235</v>
      </c>
      <c r="E22" s="7"/>
      <c r="F22" s="7" t="s">
        <v>500</v>
      </c>
      <c r="G22" s="7"/>
      <c r="H22" s="7" t="s">
        <v>501</v>
      </c>
      <c r="I22" s="7" t="s">
        <v>231</v>
      </c>
      <c r="J22" s="14">
        <v>6</v>
      </c>
      <c r="K22" s="7" t="s">
        <v>72</v>
      </c>
      <c r="L22" s="15">
        <v>1.1111</v>
      </c>
      <c r="M22" s="14">
        <v>5.83</v>
      </c>
      <c r="N22" s="7" t="s">
        <v>358</v>
      </c>
    </row>
    <row r="23" ht="28" customHeight="1" spans="1:14">
      <c r="A23" s="9" t="s">
        <v>203</v>
      </c>
      <c r="B23" s="7" t="s">
        <v>208</v>
      </c>
      <c r="C23" s="7"/>
      <c r="D23" s="7" t="s">
        <v>246</v>
      </c>
      <c r="E23" s="7"/>
      <c r="F23" s="7" t="s">
        <v>472</v>
      </c>
      <c r="G23" s="7"/>
      <c r="H23" s="7" t="s">
        <v>248</v>
      </c>
      <c r="I23" s="7" t="s">
        <v>84</v>
      </c>
      <c r="J23" s="14">
        <v>5</v>
      </c>
      <c r="K23" s="7" t="s">
        <v>26</v>
      </c>
      <c r="L23" s="13">
        <v>1</v>
      </c>
      <c r="M23" s="14">
        <v>4.5</v>
      </c>
      <c r="N23" s="7" t="s">
        <v>358</v>
      </c>
    </row>
    <row r="24" ht="28" customHeight="1" spans="1:14">
      <c r="A24" s="9" t="s">
        <v>203</v>
      </c>
      <c r="B24" s="7" t="s">
        <v>256</v>
      </c>
      <c r="C24" s="7"/>
      <c r="D24" s="7" t="s">
        <v>502</v>
      </c>
      <c r="E24" s="7"/>
      <c r="F24" s="7" t="s">
        <v>503</v>
      </c>
      <c r="G24" s="7"/>
      <c r="H24" s="7" t="s">
        <v>504</v>
      </c>
      <c r="I24" s="7" t="s">
        <v>505</v>
      </c>
      <c r="J24" s="14">
        <v>4</v>
      </c>
      <c r="K24" s="7" t="s">
        <v>72</v>
      </c>
      <c r="L24" s="15">
        <v>1.2615</v>
      </c>
      <c r="M24" s="14">
        <v>2.38</v>
      </c>
      <c r="N24" s="7" t="s">
        <v>358</v>
      </c>
    </row>
    <row r="25" ht="28" customHeight="1" spans="1:14">
      <c r="A25" s="9" t="s">
        <v>203</v>
      </c>
      <c r="B25" s="7" t="s">
        <v>256</v>
      </c>
      <c r="C25" s="7"/>
      <c r="D25" s="7" t="s">
        <v>502</v>
      </c>
      <c r="E25" s="7"/>
      <c r="F25" s="7" t="s">
        <v>506</v>
      </c>
      <c r="G25" s="7"/>
      <c r="H25" s="7" t="s">
        <v>507</v>
      </c>
      <c r="I25" s="7" t="s">
        <v>508</v>
      </c>
      <c r="J25" s="14">
        <v>10</v>
      </c>
      <c r="K25" s="7" t="s">
        <v>509</v>
      </c>
      <c r="L25" s="15">
        <v>1.0857</v>
      </c>
      <c r="M25" s="14">
        <v>10</v>
      </c>
      <c r="N25" s="7" t="s">
        <v>26</v>
      </c>
    </row>
    <row r="26" ht="28" customHeight="1" spans="1:14">
      <c r="A26" s="9" t="s">
        <v>203</v>
      </c>
      <c r="B26" s="7" t="s">
        <v>256</v>
      </c>
      <c r="C26" s="7"/>
      <c r="D26" s="7" t="s">
        <v>257</v>
      </c>
      <c r="E26" s="7"/>
      <c r="F26" s="7" t="s">
        <v>510</v>
      </c>
      <c r="G26" s="7"/>
      <c r="H26" s="7" t="s">
        <v>511</v>
      </c>
      <c r="I26" s="7" t="s">
        <v>84</v>
      </c>
      <c r="J26" s="14">
        <v>6</v>
      </c>
      <c r="K26" s="7" t="s">
        <v>26</v>
      </c>
      <c r="L26" s="13">
        <v>1</v>
      </c>
      <c r="M26" s="14">
        <v>5.4</v>
      </c>
      <c r="N26" s="7" t="s">
        <v>358</v>
      </c>
    </row>
    <row r="27" ht="28" customHeight="1" spans="1:14">
      <c r="A27" s="9" t="s">
        <v>203</v>
      </c>
      <c r="B27" s="7" t="s">
        <v>261</v>
      </c>
      <c r="C27" s="7"/>
      <c r="D27" s="7" t="s">
        <v>262</v>
      </c>
      <c r="E27" s="7"/>
      <c r="F27" s="7" t="s">
        <v>512</v>
      </c>
      <c r="G27" s="7"/>
      <c r="H27" s="7" t="s">
        <v>259</v>
      </c>
      <c r="I27" s="7" t="s">
        <v>260</v>
      </c>
      <c r="J27" s="14">
        <v>10</v>
      </c>
      <c r="K27" s="7" t="s">
        <v>72</v>
      </c>
      <c r="L27" s="13">
        <v>1</v>
      </c>
      <c r="M27" s="14">
        <v>10</v>
      </c>
      <c r="N27" s="7" t="s">
        <v>26</v>
      </c>
    </row>
    <row r="28" ht="18" hidden="1" customHeight="1" spans="1:14">
      <c r="A28" s="9"/>
      <c r="B28" s="9"/>
      <c r="C28" s="9"/>
      <c r="D28" s="9"/>
      <c r="E28" s="9"/>
      <c r="F28" s="9"/>
      <c r="G28" s="9"/>
      <c r="H28" s="9"/>
      <c r="I28" s="9"/>
      <c r="J28" s="9"/>
      <c r="K28" s="9"/>
      <c r="L28" s="9"/>
      <c r="M28" s="9"/>
      <c r="N28" s="9"/>
    </row>
    <row r="29" ht="28" customHeight="1" spans="1:14">
      <c r="A29" s="10" t="s">
        <v>139</v>
      </c>
      <c r="B29" s="10"/>
      <c r="C29" s="10"/>
      <c r="D29" s="10"/>
      <c r="E29" s="10"/>
      <c r="F29" s="10"/>
      <c r="G29" s="10"/>
      <c r="H29" s="10"/>
      <c r="I29" s="10"/>
      <c r="J29" s="10">
        <v>100</v>
      </c>
      <c r="K29" s="16"/>
      <c r="L29" s="16"/>
      <c r="M29" s="17">
        <v>90.16</v>
      </c>
      <c r="N29" s="5"/>
    </row>
  </sheetData>
  <mergeCells count="73">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D23:E23"/>
    <mergeCell ref="F23:G23"/>
    <mergeCell ref="F24:G24"/>
    <mergeCell ref="F25:G25"/>
    <mergeCell ref="D26:E26"/>
    <mergeCell ref="F26:G26"/>
    <mergeCell ref="B27:C27"/>
    <mergeCell ref="D27:E27"/>
    <mergeCell ref="F27:G27"/>
    <mergeCell ref="A28:N28"/>
    <mergeCell ref="A29:I29"/>
    <mergeCell ref="A15:A27"/>
    <mergeCell ref="A6:B9"/>
    <mergeCell ref="A12:B13"/>
    <mergeCell ref="B16:C23"/>
    <mergeCell ref="D16:E20"/>
    <mergeCell ref="D21:E22"/>
    <mergeCell ref="B24:C26"/>
    <mergeCell ref="D24:E25"/>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view="pageBreakPreview" zoomScaleNormal="72" zoomScaleSheetLayoutView="100" topLeftCell="A13" workbookViewId="0">
      <selection activeCell="L16" sqref="L16"/>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513</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514</v>
      </c>
      <c r="F6" s="5"/>
      <c r="G6" s="5" t="s">
        <v>515</v>
      </c>
      <c r="H6" s="5"/>
      <c r="I6" s="5" t="s">
        <v>516</v>
      </c>
      <c r="J6" s="5"/>
      <c r="K6" s="5" t="s">
        <v>126</v>
      </c>
      <c r="L6" s="11" t="s">
        <v>517</v>
      </c>
      <c r="M6" s="12" t="s">
        <v>518</v>
      </c>
      <c r="N6" s="12"/>
    </row>
    <row r="7" ht="28" customHeight="1" spans="1:14">
      <c r="A7" s="7" t="s">
        <v>190</v>
      </c>
      <c r="B7" s="7"/>
      <c r="C7" s="5" t="s">
        <v>196</v>
      </c>
      <c r="D7" s="5"/>
      <c r="E7" s="5" t="s">
        <v>514</v>
      </c>
      <c r="F7" s="5"/>
      <c r="G7" s="5" t="s">
        <v>515</v>
      </c>
      <c r="H7" s="5"/>
      <c r="I7" s="5" t="s">
        <v>516</v>
      </c>
      <c r="J7" s="5"/>
      <c r="K7" s="5" t="s">
        <v>197</v>
      </c>
      <c r="L7" s="11" t="s">
        <v>517</v>
      </c>
      <c r="M7" s="12" t="s">
        <v>518</v>
      </c>
      <c r="N7" s="12"/>
    </row>
    <row r="8" ht="28" customHeight="1" spans="1:14">
      <c r="A8" s="7" t="s">
        <v>190</v>
      </c>
      <c r="B8" s="7"/>
      <c r="C8" s="5" t="s">
        <v>154</v>
      </c>
      <c r="D8" s="5"/>
      <c r="E8" s="5" t="s">
        <v>52</v>
      </c>
      <c r="F8" s="5"/>
      <c r="G8" s="5" t="s">
        <v>52</v>
      </c>
      <c r="H8" s="5"/>
      <c r="I8" s="5" t="s">
        <v>52</v>
      </c>
      <c r="J8" s="5"/>
      <c r="K8" s="5" t="s">
        <v>197</v>
      </c>
      <c r="L8" s="11" t="s">
        <v>52</v>
      </c>
      <c r="M8" s="12" t="s">
        <v>52</v>
      </c>
      <c r="N8" s="12"/>
    </row>
    <row r="9" ht="28" customHeight="1" spans="1:14">
      <c r="A9" s="7" t="s">
        <v>190</v>
      </c>
      <c r="B9" s="7"/>
      <c r="C9" s="5" t="s">
        <v>155</v>
      </c>
      <c r="D9" s="5"/>
      <c r="E9" s="5" t="s">
        <v>52</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269" customHeight="1" spans="1:14">
      <c r="A13" s="5"/>
      <c r="B13" s="5"/>
      <c r="C13" s="22" t="s">
        <v>519</v>
      </c>
      <c r="D13" s="22"/>
      <c r="E13" s="22"/>
      <c r="F13" s="22"/>
      <c r="G13" s="22"/>
      <c r="H13" s="22"/>
      <c r="I13" s="18" t="s">
        <v>520</v>
      </c>
      <c r="J13" s="18"/>
      <c r="K13" s="18"/>
      <c r="L13" s="18"/>
      <c r="M13" s="18"/>
      <c r="N13" s="1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273</v>
      </c>
      <c r="G15" s="7"/>
      <c r="H15" s="7" t="s">
        <v>207</v>
      </c>
      <c r="I15" s="7" t="s">
        <v>84</v>
      </c>
      <c r="J15" s="14">
        <v>20</v>
      </c>
      <c r="K15" s="7" t="s">
        <v>26</v>
      </c>
      <c r="L15" s="13">
        <v>1</v>
      </c>
      <c r="M15" s="14">
        <v>18</v>
      </c>
      <c r="N15" s="7" t="s">
        <v>26</v>
      </c>
    </row>
    <row r="16" ht="28" customHeight="1" spans="1:14">
      <c r="A16" s="9" t="s">
        <v>203</v>
      </c>
      <c r="B16" s="7" t="s">
        <v>208</v>
      </c>
      <c r="C16" s="7"/>
      <c r="D16" s="7" t="s">
        <v>209</v>
      </c>
      <c r="E16" s="7"/>
      <c r="F16" s="7" t="s">
        <v>521</v>
      </c>
      <c r="G16" s="7"/>
      <c r="H16" s="7" t="s">
        <v>522</v>
      </c>
      <c r="I16" s="7" t="s">
        <v>523</v>
      </c>
      <c r="J16" s="14">
        <v>3</v>
      </c>
      <c r="K16" s="7" t="s">
        <v>317</v>
      </c>
      <c r="L16" s="13">
        <v>2.6</v>
      </c>
      <c r="M16" s="14">
        <v>0</v>
      </c>
      <c r="N16" s="7" t="s">
        <v>358</v>
      </c>
    </row>
    <row r="17" ht="28" customHeight="1" spans="1:14">
      <c r="A17" s="9" t="s">
        <v>203</v>
      </c>
      <c r="B17" s="7" t="s">
        <v>208</v>
      </c>
      <c r="C17" s="7"/>
      <c r="D17" s="7" t="s">
        <v>209</v>
      </c>
      <c r="E17" s="7"/>
      <c r="F17" s="7" t="s">
        <v>524</v>
      </c>
      <c r="G17" s="7"/>
      <c r="H17" s="7" t="s">
        <v>281</v>
      </c>
      <c r="I17" s="7" t="s">
        <v>282</v>
      </c>
      <c r="J17" s="14">
        <v>7</v>
      </c>
      <c r="K17" s="7" t="s">
        <v>213</v>
      </c>
      <c r="L17" s="13">
        <v>1</v>
      </c>
      <c r="M17" s="14">
        <v>7</v>
      </c>
      <c r="N17" s="7" t="s">
        <v>26</v>
      </c>
    </row>
    <row r="18" ht="28" customHeight="1" spans="1:14">
      <c r="A18" s="9" t="s">
        <v>203</v>
      </c>
      <c r="B18" s="7" t="s">
        <v>208</v>
      </c>
      <c r="C18" s="7"/>
      <c r="D18" s="7" t="s">
        <v>235</v>
      </c>
      <c r="E18" s="7"/>
      <c r="F18" s="7" t="s">
        <v>525</v>
      </c>
      <c r="G18" s="7"/>
      <c r="H18" s="7" t="s">
        <v>75</v>
      </c>
      <c r="I18" s="7" t="s">
        <v>231</v>
      </c>
      <c r="J18" s="14">
        <v>5</v>
      </c>
      <c r="K18" s="7" t="s">
        <v>72</v>
      </c>
      <c r="L18" s="13">
        <v>1</v>
      </c>
      <c r="M18" s="14">
        <v>5</v>
      </c>
      <c r="N18" s="7" t="s">
        <v>26</v>
      </c>
    </row>
    <row r="19" ht="28" customHeight="1" spans="1:14">
      <c r="A19" s="9" t="s">
        <v>203</v>
      </c>
      <c r="B19" s="7" t="s">
        <v>208</v>
      </c>
      <c r="C19" s="7"/>
      <c r="D19" s="7" t="s">
        <v>235</v>
      </c>
      <c r="E19" s="7"/>
      <c r="F19" s="7" t="s">
        <v>526</v>
      </c>
      <c r="G19" s="7"/>
      <c r="H19" s="7" t="s">
        <v>75</v>
      </c>
      <c r="I19" s="7" t="s">
        <v>231</v>
      </c>
      <c r="J19" s="14">
        <v>5</v>
      </c>
      <c r="K19" s="7" t="s">
        <v>72</v>
      </c>
      <c r="L19" s="13">
        <v>1</v>
      </c>
      <c r="M19" s="14">
        <v>5</v>
      </c>
      <c r="N19" s="7" t="s">
        <v>26</v>
      </c>
    </row>
    <row r="20" ht="28" customHeight="1" spans="1:14">
      <c r="A20" s="9" t="s">
        <v>203</v>
      </c>
      <c r="B20" s="7" t="s">
        <v>208</v>
      </c>
      <c r="C20" s="7"/>
      <c r="D20" s="7" t="s">
        <v>235</v>
      </c>
      <c r="E20" s="7"/>
      <c r="F20" s="7" t="s">
        <v>527</v>
      </c>
      <c r="G20" s="7"/>
      <c r="H20" s="7" t="s">
        <v>87</v>
      </c>
      <c r="I20" s="7" t="s">
        <v>84</v>
      </c>
      <c r="J20" s="14">
        <v>5</v>
      </c>
      <c r="K20" s="7" t="s">
        <v>26</v>
      </c>
      <c r="L20" s="13">
        <v>1</v>
      </c>
      <c r="M20" s="14">
        <v>4.5</v>
      </c>
      <c r="N20" s="7" t="s">
        <v>26</v>
      </c>
    </row>
    <row r="21" ht="45" customHeight="1" spans="1:14">
      <c r="A21" s="9" t="s">
        <v>203</v>
      </c>
      <c r="B21" s="7" t="s">
        <v>208</v>
      </c>
      <c r="C21" s="7"/>
      <c r="D21" s="7" t="s">
        <v>246</v>
      </c>
      <c r="E21" s="7"/>
      <c r="F21" s="7" t="s">
        <v>528</v>
      </c>
      <c r="G21" s="7"/>
      <c r="H21" s="7" t="s">
        <v>248</v>
      </c>
      <c r="I21" s="7" t="s">
        <v>529</v>
      </c>
      <c r="J21" s="14">
        <v>5</v>
      </c>
      <c r="K21" s="7" t="s">
        <v>26</v>
      </c>
      <c r="L21" s="13">
        <v>0.8</v>
      </c>
      <c r="M21" s="14">
        <v>3.5</v>
      </c>
      <c r="N21" s="18" t="s">
        <v>530</v>
      </c>
    </row>
    <row r="22" ht="28" customHeight="1" spans="1:14">
      <c r="A22" s="9" t="s">
        <v>203</v>
      </c>
      <c r="B22" s="7" t="s">
        <v>208</v>
      </c>
      <c r="C22" s="7"/>
      <c r="D22" s="7" t="s">
        <v>246</v>
      </c>
      <c r="E22" s="7"/>
      <c r="F22" s="7" t="s">
        <v>531</v>
      </c>
      <c r="G22" s="7"/>
      <c r="H22" s="7" t="s">
        <v>248</v>
      </c>
      <c r="I22" s="7" t="s">
        <v>84</v>
      </c>
      <c r="J22" s="14">
        <v>5</v>
      </c>
      <c r="K22" s="7" t="s">
        <v>26</v>
      </c>
      <c r="L22" s="13">
        <v>1</v>
      </c>
      <c r="M22" s="14">
        <v>4.5</v>
      </c>
      <c r="N22" s="7" t="s">
        <v>26</v>
      </c>
    </row>
    <row r="23" ht="28" customHeight="1" spans="1:14">
      <c r="A23" s="9" t="s">
        <v>203</v>
      </c>
      <c r="B23" s="7" t="s">
        <v>208</v>
      </c>
      <c r="C23" s="7"/>
      <c r="D23" s="7" t="s">
        <v>246</v>
      </c>
      <c r="E23" s="7"/>
      <c r="F23" s="7" t="s">
        <v>532</v>
      </c>
      <c r="G23" s="7"/>
      <c r="H23" s="7" t="s">
        <v>248</v>
      </c>
      <c r="I23" s="7" t="s">
        <v>84</v>
      </c>
      <c r="J23" s="14">
        <v>5</v>
      </c>
      <c r="K23" s="7" t="s">
        <v>26</v>
      </c>
      <c r="L23" s="13">
        <v>1</v>
      </c>
      <c r="M23" s="14">
        <v>4.5</v>
      </c>
      <c r="N23" s="7" t="s">
        <v>26</v>
      </c>
    </row>
    <row r="24" ht="28" customHeight="1" spans="1:14">
      <c r="A24" s="9" t="s">
        <v>203</v>
      </c>
      <c r="B24" s="7" t="s">
        <v>256</v>
      </c>
      <c r="C24" s="7"/>
      <c r="D24" s="7" t="s">
        <v>257</v>
      </c>
      <c r="E24" s="7"/>
      <c r="F24" s="7" t="s">
        <v>533</v>
      </c>
      <c r="G24" s="7"/>
      <c r="H24" s="7" t="s">
        <v>511</v>
      </c>
      <c r="I24" s="7" t="s">
        <v>84</v>
      </c>
      <c r="J24" s="14">
        <v>10</v>
      </c>
      <c r="K24" s="7" t="s">
        <v>26</v>
      </c>
      <c r="L24" s="13">
        <v>1</v>
      </c>
      <c r="M24" s="14">
        <v>9</v>
      </c>
      <c r="N24" s="7" t="s">
        <v>26</v>
      </c>
    </row>
    <row r="25" ht="28" customHeight="1" spans="1:14">
      <c r="A25" s="9" t="s">
        <v>203</v>
      </c>
      <c r="B25" s="7" t="s">
        <v>256</v>
      </c>
      <c r="C25" s="7"/>
      <c r="D25" s="7" t="s">
        <v>257</v>
      </c>
      <c r="E25" s="7"/>
      <c r="F25" s="7" t="s">
        <v>534</v>
      </c>
      <c r="G25" s="7"/>
      <c r="H25" s="7" t="s">
        <v>75</v>
      </c>
      <c r="I25" s="7" t="s">
        <v>231</v>
      </c>
      <c r="J25" s="14">
        <v>10</v>
      </c>
      <c r="K25" s="7" t="s">
        <v>72</v>
      </c>
      <c r="L25" s="13">
        <v>1</v>
      </c>
      <c r="M25" s="14">
        <v>10</v>
      </c>
      <c r="N25" s="7" t="s">
        <v>26</v>
      </c>
    </row>
    <row r="26" ht="28" customHeight="1" spans="1:14">
      <c r="A26" s="9" t="s">
        <v>203</v>
      </c>
      <c r="B26" s="7" t="s">
        <v>261</v>
      </c>
      <c r="C26" s="7"/>
      <c r="D26" s="7" t="s">
        <v>262</v>
      </c>
      <c r="E26" s="7"/>
      <c r="F26" s="7" t="s">
        <v>535</v>
      </c>
      <c r="G26" s="7"/>
      <c r="H26" s="7" t="s">
        <v>345</v>
      </c>
      <c r="I26" s="7" t="s">
        <v>346</v>
      </c>
      <c r="J26" s="14">
        <v>10</v>
      </c>
      <c r="K26" s="7" t="s">
        <v>72</v>
      </c>
      <c r="L26" s="13">
        <v>1</v>
      </c>
      <c r="M26" s="14">
        <v>10</v>
      </c>
      <c r="N26" s="7" t="s">
        <v>26</v>
      </c>
    </row>
    <row r="27" ht="18" hidden="1" customHeight="1" spans="1:14">
      <c r="A27" s="9"/>
      <c r="B27" s="9"/>
      <c r="C27" s="9"/>
      <c r="D27" s="9"/>
      <c r="E27" s="9"/>
      <c r="F27" s="9"/>
      <c r="G27" s="9"/>
      <c r="H27" s="9"/>
      <c r="I27" s="9"/>
      <c r="J27" s="9"/>
      <c r="K27" s="9"/>
      <c r="L27" s="9"/>
      <c r="M27" s="9"/>
      <c r="N27" s="9"/>
    </row>
    <row r="28" ht="28" customHeight="1" spans="1:14">
      <c r="A28" s="10" t="s">
        <v>139</v>
      </c>
      <c r="B28" s="10"/>
      <c r="C28" s="10"/>
      <c r="D28" s="10"/>
      <c r="E28" s="10"/>
      <c r="F28" s="10"/>
      <c r="G28" s="10"/>
      <c r="H28" s="10"/>
      <c r="I28" s="10"/>
      <c r="J28" s="10">
        <v>100</v>
      </c>
      <c r="K28" s="16"/>
      <c r="L28" s="16"/>
      <c r="M28" s="17" t="s">
        <v>536</v>
      </c>
      <c r="N28" s="5"/>
    </row>
  </sheetData>
  <mergeCells count="71">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B26:C26"/>
    <mergeCell ref="D26:E26"/>
    <mergeCell ref="F26:G26"/>
    <mergeCell ref="A27:N27"/>
    <mergeCell ref="A28:I28"/>
    <mergeCell ref="A15:A26"/>
    <mergeCell ref="A6:B9"/>
    <mergeCell ref="A12:B13"/>
    <mergeCell ref="B16:C23"/>
    <mergeCell ref="D16:E17"/>
    <mergeCell ref="D18:E20"/>
    <mergeCell ref="D21:E23"/>
    <mergeCell ref="B24:C25"/>
    <mergeCell ref="D24:E25"/>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3"/>
  <sheetViews>
    <sheetView view="pageBreakPreview" zoomScaleNormal="72" zoomScaleSheetLayoutView="100" topLeftCell="A13" workbookViewId="0">
      <selection activeCell="L20" sqref="L20"/>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170</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537</v>
      </c>
      <c r="F6" s="5"/>
      <c r="G6" s="5" t="s">
        <v>537</v>
      </c>
      <c r="H6" s="5"/>
      <c r="I6" s="5" t="s">
        <v>538</v>
      </c>
      <c r="J6" s="5"/>
      <c r="K6" s="5" t="s">
        <v>126</v>
      </c>
      <c r="L6" s="11" t="s">
        <v>539</v>
      </c>
      <c r="M6" s="12" t="s">
        <v>540</v>
      </c>
      <c r="N6" s="12"/>
    </row>
    <row r="7" ht="28" customHeight="1" spans="1:14">
      <c r="A7" s="7" t="s">
        <v>190</v>
      </c>
      <c r="B7" s="7"/>
      <c r="C7" s="5" t="s">
        <v>196</v>
      </c>
      <c r="D7" s="5"/>
      <c r="E7" s="5" t="s">
        <v>541</v>
      </c>
      <c r="F7" s="5"/>
      <c r="G7" s="5" t="s">
        <v>541</v>
      </c>
      <c r="H7" s="5"/>
      <c r="I7" s="5" t="s">
        <v>542</v>
      </c>
      <c r="J7" s="5"/>
      <c r="K7" s="5" t="s">
        <v>197</v>
      </c>
      <c r="L7" s="11" t="s">
        <v>543</v>
      </c>
      <c r="M7" s="12" t="s">
        <v>540</v>
      </c>
      <c r="N7" s="12"/>
    </row>
    <row r="8" ht="28" customHeight="1" spans="1:14">
      <c r="A8" s="7" t="s">
        <v>190</v>
      </c>
      <c r="B8" s="7"/>
      <c r="C8" s="5" t="s">
        <v>154</v>
      </c>
      <c r="D8" s="5"/>
      <c r="E8" s="5" t="s">
        <v>544</v>
      </c>
      <c r="F8" s="5"/>
      <c r="G8" s="5" t="s">
        <v>544</v>
      </c>
      <c r="H8" s="5"/>
      <c r="I8" s="5" t="s">
        <v>544</v>
      </c>
      <c r="J8" s="5"/>
      <c r="K8" s="5" t="s">
        <v>197</v>
      </c>
      <c r="L8" s="11" t="s">
        <v>231</v>
      </c>
      <c r="M8" s="12" t="s">
        <v>126</v>
      </c>
      <c r="N8" s="12"/>
    </row>
    <row r="9" ht="28" customHeight="1" spans="1:14">
      <c r="A9" s="7" t="s">
        <v>190</v>
      </c>
      <c r="B9" s="7"/>
      <c r="C9" s="5" t="s">
        <v>155</v>
      </c>
      <c r="D9" s="5"/>
      <c r="E9" s="5" t="s">
        <v>52</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106" customHeight="1" spans="1:14">
      <c r="A13" s="5"/>
      <c r="B13" s="5"/>
      <c r="C13" s="8" t="s">
        <v>545</v>
      </c>
      <c r="D13" s="8"/>
      <c r="E13" s="8"/>
      <c r="F13" s="8"/>
      <c r="G13" s="8"/>
      <c r="H13" s="8"/>
      <c r="I13" s="8" t="s">
        <v>546</v>
      </c>
      <c r="J13" s="8"/>
      <c r="K13" s="8"/>
      <c r="L13" s="8"/>
      <c r="M13" s="8"/>
      <c r="N13" s="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547</v>
      </c>
      <c r="G15" s="7"/>
      <c r="H15" s="7" t="s">
        <v>548</v>
      </c>
      <c r="I15" s="7" t="s">
        <v>549</v>
      </c>
      <c r="J15" s="7" t="s">
        <v>212</v>
      </c>
      <c r="K15" s="7" t="s">
        <v>550</v>
      </c>
      <c r="L15" s="13">
        <v>1</v>
      </c>
      <c r="M15" s="12" t="s">
        <v>212</v>
      </c>
      <c r="N15" s="7" t="s">
        <v>26</v>
      </c>
    </row>
    <row r="16" ht="28" customHeight="1" spans="1:14">
      <c r="A16" s="9" t="s">
        <v>203</v>
      </c>
      <c r="B16" s="7" t="s">
        <v>208</v>
      </c>
      <c r="C16" s="7"/>
      <c r="D16" s="7" t="s">
        <v>209</v>
      </c>
      <c r="E16" s="7"/>
      <c r="F16" s="7" t="s">
        <v>551</v>
      </c>
      <c r="G16" s="7"/>
      <c r="H16" s="7" t="s">
        <v>552</v>
      </c>
      <c r="I16" s="7" t="s">
        <v>553</v>
      </c>
      <c r="J16" s="14">
        <v>3.64</v>
      </c>
      <c r="K16" s="7" t="s">
        <v>311</v>
      </c>
      <c r="L16" s="15">
        <v>0.9635</v>
      </c>
      <c r="M16" s="14">
        <v>3.64</v>
      </c>
      <c r="N16" s="7" t="s">
        <v>26</v>
      </c>
    </row>
    <row r="17" ht="28" customHeight="1" spans="1:14">
      <c r="A17" s="9" t="s">
        <v>203</v>
      </c>
      <c r="B17" s="7" t="s">
        <v>208</v>
      </c>
      <c r="C17" s="7"/>
      <c r="D17" s="7" t="s">
        <v>209</v>
      </c>
      <c r="E17" s="7"/>
      <c r="F17" s="7" t="s">
        <v>554</v>
      </c>
      <c r="G17" s="7"/>
      <c r="H17" s="7" t="s">
        <v>555</v>
      </c>
      <c r="I17" s="7" t="s">
        <v>556</v>
      </c>
      <c r="J17" s="14">
        <v>3.64</v>
      </c>
      <c r="K17" s="7" t="s">
        <v>317</v>
      </c>
      <c r="L17" s="13">
        <v>1.0037</v>
      </c>
      <c r="M17" s="14">
        <v>3.64</v>
      </c>
      <c r="N17" s="7" t="s">
        <v>26</v>
      </c>
    </row>
    <row r="18" ht="28" customHeight="1" spans="1:14">
      <c r="A18" s="9" t="s">
        <v>203</v>
      </c>
      <c r="B18" s="7" t="s">
        <v>208</v>
      </c>
      <c r="C18" s="7"/>
      <c r="D18" s="7" t="s">
        <v>209</v>
      </c>
      <c r="E18" s="7"/>
      <c r="F18" s="7" t="s">
        <v>557</v>
      </c>
      <c r="G18" s="7"/>
      <c r="H18" s="7" t="s">
        <v>558</v>
      </c>
      <c r="I18" s="7" t="s">
        <v>559</v>
      </c>
      <c r="J18" s="14">
        <v>3.64</v>
      </c>
      <c r="K18" s="7" t="s">
        <v>427</v>
      </c>
      <c r="L18" s="15">
        <v>1.159</v>
      </c>
      <c r="M18" s="14">
        <v>3.1</v>
      </c>
      <c r="N18" s="7" t="s">
        <v>358</v>
      </c>
    </row>
    <row r="19" ht="28" customHeight="1" spans="1:14">
      <c r="A19" s="9" t="s">
        <v>203</v>
      </c>
      <c r="B19" s="7" t="s">
        <v>208</v>
      </c>
      <c r="C19" s="7"/>
      <c r="D19" s="7" t="s">
        <v>209</v>
      </c>
      <c r="E19" s="7"/>
      <c r="F19" s="7" t="s">
        <v>560</v>
      </c>
      <c r="G19" s="7"/>
      <c r="H19" s="7" t="s">
        <v>561</v>
      </c>
      <c r="I19" s="7" t="s">
        <v>562</v>
      </c>
      <c r="J19" s="14">
        <v>3.64</v>
      </c>
      <c r="K19" s="7" t="s">
        <v>427</v>
      </c>
      <c r="L19" s="15">
        <v>1.1753</v>
      </c>
      <c r="M19" s="14">
        <v>2.95</v>
      </c>
      <c r="N19" s="7" t="s">
        <v>358</v>
      </c>
    </row>
    <row r="20" ht="28" customHeight="1" spans="1:14">
      <c r="A20" s="9" t="s">
        <v>203</v>
      </c>
      <c r="B20" s="7" t="s">
        <v>208</v>
      </c>
      <c r="C20" s="7"/>
      <c r="D20" s="7" t="s">
        <v>209</v>
      </c>
      <c r="E20" s="7"/>
      <c r="F20" s="7" t="s">
        <v>563</v>
      </c>
      <c r="G20" s="7"/>
      <c r="H20" s="21" t="s">
        <v>564</v>
      </c>
      <c r="I20" s="7">
        <v>16000</v>
      </c>
      <c r="J20" s="14">
        <v>3.64</v>
      </c>
      <c r="K20" s="7" t="s">
        <v>565</v>
      </c>
      <c r="L20" s="13">
        <v>1.6</v>
      </c>
      <c r="M20" s="14">
        <v>0</v>
      </c>
      <c r="N20" s="7" t="s">
        <v>358</v>
      </c>
    </row>
    <row r="21" ht="28" customHeight="1" spans="1:14">
      <c r="A21" s="9" t="s">
        <v>203</v>
      </c>
      <c r="B21" s="7" t="s">
        <v>208</v>
      </c>
      <c r="C21" s="7"/>
      <c r="D21" s="7" t="s">
        <v>209</v>
      </c>
      <c r="E21" s="7"/>
      <c r="F21" s="7" t="s">
        <v>566</v>
      </c>
      <c r="G21" s="7"/>
      <c r="H21" s="7" t="s">
        <v>567</v>
      </c>
      <c r="I21" s="7" t="s">
        <v>568</v>
      </c>
      <c r="J21" s="14">
        <v>3.64</v>
      </c>
      <c r="K21" s="7" t="s">
        <v>569</v>
      </c>
      <c r="L21" s="15">
        <v>1.0357</v>
      </c>
      <c r="M21" s="14">
        <v>3.64</v>
      </c>
      <c r="N21" s="7" t="s">
        <v>26</v>
      </c>
    </row>
    <row r="22" ht="28" customHeight="1" spans="1:14">
      <c r="A22" s="9" t="s">
        <v>203</v>
      </c>
      <c r="B22" s="7" t="s">
        <v>208</v>
      </c>
      <c r="C22" s="7"/>
      <c r="D22" s="7" t="s">
        <v>235</v>
      </c>
      <c r="E22" s="7"/>
      <c r="F22" s="7" t="s">
        <v>570</v>
      </c>
      <c r="G22" s="7"/>
      <c r="H22" s="7" t="s">
        <v>75</v>
      </c>
      <c r="I22" s="7" t="s">
        <v>231</v>
      </c>
      <c r="J22" s="14">
        <v>3.64</v>
      </c>
      <c r="K22" s="7" t="s">
        <v>72</v>
      </c>
      <c r="L22" s="13">
        <v>1</v>
      </c>
      <c r="M22" s="14">
        <v>3.64</v>
      </c>
      <c r="N22" s="7" t="s">
        <v>26</v>
      </c>
    </row>
    <row r="23" ht="28" customHeight="1" spans="1:14">
      <c r="A23" s="9" t="s">
        <v>203</v>
      </c>
      <c r="B23" s="7" t="s">
        <v>208</v>
      </c>
      <c r="C23" s="7"/>
      <c r="D23" s="7" t="s">
        <v>235</v>
      </c>
      <c r="E23" s="7"/>
      <c r="F23" s="7" t="s">
        <v>571</v>
      </c>
      <c r="G23" s="7"/>
      <c r="H23" s="7" t="s">
        <v>572</v>
      </c>
      <c r="I23" s="7" t="s">
        <v>84</v>
      </c>
      <c r="J23" s="14">
        <v>3.64</v>
      </c>
      <c r="K23" s="7" t="s">
        <v>26</v>
      </c>
      <c r="L23" s="13">
        <v>1</v>
      </c>
      <c r="M23" s="14">
        <v>3.28</v>
      </c>
      <c r="N23" s="7" t="s">
        <v>26</v>
      </c>
    </row>
    <row r="24" ht="28" customHeight="1" spans="1:14">
      <c r="A24" s="9" t="s">
        <v>203</v>
      </c>
      <c r="B24" s="7" t="s">
        <v>208</v>
      </c>
      <c r="C24" s="7"/>
      <c r="D24" s="7" t="s">
        <v>246</v>
      </c>
      <c r="E24" s="7"/>
      <c r="F24" s="7" t="s">
        <v>573</v>
      </c>
      <c r="G24" s="7"/>
      <c r="H24" s="7" t="s">
        <v>574</v>
      </c>
      <c r="I24" s="7" t="s">
        <v>84</v>
      </c>
      <c r="J24" s="14">
        <v>3.6</v>
      </c>
      <c r="K24" s="7" t="s">
        <v>26</v>
      </c>
      <c r="L24" s="13">
        <v>1</v>
      </c>
      <c r="M24" s="14">
        <v>3.24</v>
      </c>
      <c r="N24" s="7" t="s">
        <v>26</v>
      </c>
    </row>
    <row r="25" ht="28" customHeight="1" spans="1:14">
      <c r="A25" s="9" t="s">
        <v>203</v>
      </c>
      <c r="B25" s="7" t="s">
        <v>208</v>
      </c>
      <c r="C25" s="7"/>
      <c r="D25" s="7" t="s">
        <v>246</v>
      </c>
      <c r="E25" s="7"/>
      <c r="F25" s="7" t="s">
        <v>575</v>
      </c>
      <c r="G25" s="7"/>
      <c r="H25" s="7" t="s">
        <v>248</v>
      </c>
      <c r="I25" s="7" t="s">
        <v>84</v>
      </c>
      <c r="J25" s="14">
        <v>3.64</v>
      </c>
      <c r="K25" s="7" t="s">
        <v>26</v>
      </c>
      <c r="L25" s="13">
        <v>1</v>
      </c>
      <c r="M25" s="14">
        <v>3.28</v>
      </c>
      <c r="N25" s="7"/>
    </row>
    <row r="26" ht="28" customHeight="1" spans="1:14">
      <c r="A26" s="9" t="s">
        <v>203</v>
      </c>
      <c r="B26" s="7" t="s">
        <v>208</v>
      </c>
      <c r="C26" s="7"/>
      <c r="D26" s="7" t="s">
        <v>246</v>
      </c>
      <c r="E26" s="7"/>
      <c r="F26" s="7" t="s">
        <v>576</v>
      </c>
      <c r="G26" s="7"/>
      <c r="H26" s="7" t="s">
        <v>248</v>
      </c>
      <c r="I26" s="7" t="s">
        <v>84</v>
      </c>
      <c r="J26" s="14">
        <v>3.64</v>
      </c>
      <c r="K26" s="7" t="s">
        <v>26</v>
      </c>
      <c r="L26" s="13">
        <v>1</v>
      </c>
      <c r="M26" s="14">
        <v>3.28</v>
      </c>
      <c r="N26" s="7" t="s">
        <v>26</v>
      </c>
    </row>
    <row r="27" ht="28" customHeight="1" spans="1:14">
      <c r="A27" s="9" t="s">
        <v>203</v>
      </c>
      <c r="B27" s="7" t="s">
        <v>256</v>
      </c>
      <c r="C27" s="7"/>
      <c r="D27" s="7" t="s">
        <v>257</v>
      </c>
      <c r="E27" s="7"/>
      <c r="F27" s="7" t="s">
        <v>577</v>
      </c>
      <c r="G27" s="7"/>
      <c r="H27" s="7" t="s">
        <v>578</v>
      </c>
      <c r="I27" s="7" t="s">
        <v>84</v>
      </c>
      <c r="J27" s="14">
        <v>5</v>
      </c>
      <c r="K27" s="7" t="s">
        <v>26</v>
      </c>
      <c r="L27" s="13">
        <v>1</v>
      </c>
      <c r="M27" s="14">
        <v>4.5</v>
      </c>
      <c r="N27" s="7" t="s">
        <v>26</v>
      </c>
    </row>
    <row r="28" ht="28" customHeight="1" spans="1:14">
      <c r="A28" s="9" t="s">
        <v>203</v>
      </c>
      <c r="B28" s="7" t="s">
        <v>256</v>
      </c>
      <c r="C28" s="7"/>
      <c r="D28" s="7" t="s">
        <v>257</v>
      </c>
      <c r="E28" s="7"/>
      <c r="F28" s="7" t="s">
        <v>579</v>
      </c>
      <c r="G28" s="7"/>
      <c r="H28" s="7" t="s">
        <v>292</v>
      </c>
      <c r="I28" s="7" t="s">
        <v>84</v>
      </c>
      <c r="J28" s="14">
        <v>5</v>
      </c>
      <c r="K28" s="7" t="s">
        <v>26</v>
      </c>
      <c r="L28" s="13">
        <v>1</v>
      </c>
      <c r="M28" s="14">
        <v>4.5</v>
      </c>
      <c r="N28" s="7" t="s">
        <v>26</v>
      </c>
    </row>
    <row r="29" ht="28" customHeight="1" spans="1:14">
      <c r="A29" s="9" t="s">
        <v>203</v>
      </c>
      <c r="B29" s="7" t="s">
        <v>256</v>
      </c>
      <c r="C29" s="7"/>
      <c r="D29" s="7" t="s">
        <v>580</v>
      </c>
      <c r="E29" s="7"/>
      <c r="F29" s="7" t="s">
        <v>581</v>
      </c>
      <c r="G29" s="7"/>
      <c r="H29" s="7" t="s">
        <v>414</v>
      </c>
      <c r="I29" s="7" t="s">
        <v>84</v>
      </c>
      <c r="J29" s="14">
        <v>5</v>
      </c>
      <c r="K29" s="7" t="s">
        <v>26</v>
      </c>
      <c r="L29" s="13">
        <v>1</v>
      </c>
      <c r="M29" s="14">
        <v>4.5</v>
      </c>
      <c r="N29" s="7" t="s">
        <v>26</v>
      </c>
    </row>
    <row r="30" ht="28" customHeight="1" spans="1:14">
      <c r="A30" s="9" t="s">
        <v>203</v>
      </c>
      <c r="B30" s="7" t="s">
        <v>256</v>
      </c>
      <c r="C30" s="7"/>
      <c r="D30" s="7" t="s">
        <v>580</v>
      </c>
      <c r="E30" s="7"/>
      <c r="F30" s="7" t="s">
        <v>582</v>
      </c>
      <c r="G30" s="7"/>
      <c r="H30" s="7" t="s">
        <v>292</v>
      </c>
      <c r="I30" s="7" t="s">
        <v>84</v>
      </c>
      <c r="J30" s="14">
        <v>5</v>
      </c>
      <c r="K30" s="7" t="s">
        <v>26</v>
      </c>
      <c r="L30" s="13">
        <v>1</v>
      </c>
      <c r="M30" s="14">
        <v>4.5</v>
      </c>
      <c r="N30" s="7" t="s">
        <v>26</v>
      </c>
    </row>
    <row r="31" ht="28" customHeight="1" spans="1:14">
      <c r="A31" s="9" t="s">
        <v>203</v>
      </c>
      <c r="B31" s="7" t="s">
        <v>261</v>
      </c>
      <c r="C31" s="7"/>
      <c r="D31" s="7" t="s">
        <v>262</v>
      </c>
      <c r="E31" s="7"/>
      <c r="F31" s="7" t="s">
        <v>583</v>
      </c>
      <c r="G31" s="7"/>
      <c r="H31" s="7" t="s">
        <v>584</v>
      </c>
      <c r="I31" s="7" t="s">
        <v>585</v>
      </c>
      <c r="J31" s="14">
        <v>10</v>
      </c>
      <c r="K31" s="7" t="s">
        <v>72</v>
      </c>
      <c r="L31" s="13">
        <v>1</v>
      </c>
      <c r="M31" s="14">
        <v>10</v>
      </c>
      <c r="N31" s="7" t="s">
        <v>26</v>
      </c>
    </row>
    <row r="32" ht="18" hidden="1" customHeight="1" spans="1:14">
      <c r="A32" s="9"/>
      <c r="B32" s="9"/>
      <c r="C32" s="9"/>
      <c r="D32" s="9"/>
      <c r="E32" s="9"/>
      <c r="F32" s="9"/>
      <c r="G32" s="9"/>
      <c r="H32" s="9"/>
      <c r="I32" s="9"/>
      <c r="J32" s="9"/>
      <c r="K32" s="9"/>
      <c r="L32" s="9"/>
      <c r="M32" s="9"/>
      <c r="N32" s="9"/>
    </row>
    <row r="33" ht="28" customHeight="1" spans="1:14">
      <c r="A33" s="10" t="s">
        <v>139</v>
      </c>
      <c r="B33" s="10"/>
      <c r="C33" s="10"/>
      <c r="D33" s="10"/>
      <c r="E33" s="10"/>
      <c r="F33" s="10"/>
      <c r="G33" s="10"/>
      <c r="H33" s="10"/>
      <c r="I33" s="10"/>
      <c r="J33" s="10">
        <v>100</v>
      </c>
      <c r="K33" s="16"/>
      <c r="L33" s="16"/>
      <c r="M33" s="17" t="s">
        <v>586</v>
      </c>
      <c r="N33" s="5"/>
    </row>
  </sheetData>
  <mergeCells count="77">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B31:C31"/>
    <mergeCell ref="D31:E31"/>
    <mergeCell ref="F31:G31"/>
    <mergeCell ref="A32:N32"/>
    <mergeCell ref="A33:I33"/>
    <mergeCell ref="A15:A31"/>
    <mergeCell ref="A6:B9"/>
    <mergeCell ref="A12:B13"/>
    <mergeCell ref="B16:C26"/>
    <mergeCell ref="D16:E21"/>
    <mergeCell ref="D22:E23"/>
    <mergeCell ref="D24:E26"/>
    <mergeCell ref="B27:C30"/>
    <mergeCell ref="D27:E28"/>
    <mergeCell ref="D29:E30"/>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4"/>
  <sheetViews>
    <sheetView view="pageBreakPreview" zoomScaleNormal="72" zoomScaleSheetLayoutView="100" topLeftCell="A27" workbookViewId="0">
      <selection activeCell="L26" sqref="L26"/>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171</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587</v>
      </c>
      <c r="F6" s="5"/>
      <c r="G6" s="5" t="s">
        <v>587</v>
      </c>
      <c r="H6" s="5"/>
      <c r="I6" s="5" t="s">
        <v>587</v>
      </c>
      <c r="J6" s="5"/>
      <c r="K6" s="5" t="s">
        <v>126</v>
      </c>
      <c r="L6" s="11" t="s">
        <v>231</v>
      </c>
      <c r="M6" s="12" t="s">
        <v>126</v>
      </c>
      <c r="N6" s="12"/>
    </row>
    <row r="7" ht="28" customHeight="1" spans="1:14">
      <c r="A7" s="7" t="s">
        <v>190</v>
      </c>
      <c r="B7" s="7"/>
      <c r="C7" s="5" t="s">
        <v>196</v>
      </c>
      <c r="D7" s="5"/>
      <c r="E7" s="5" t="s">
        <v>587</v>
      </c>
      <c r="F7" s="5"/>
      <c r="G7" s="5" t="s">
        <v>587</v>
      </c>
      <c r="H7" s="5"/>
      <c r="I7" s="5" t="s">
        <v>587</v>
      </c>
      <c r="J7" s="5"/>
      <c r="K7" s="5" t="s">
        <v>197</v>
      </c>
      <c r="L7" s="11" t="s">
        <v>231</v>
      </c>
      <c r="M7" s="12" t="s">
        <v>126</v>
      </c>
      <c r="N7" s="12"/>
    </row>
    <row r="8" ht="28" customHeight="1" spans="1:14">
      <c r="A8" s="7" t="s">
        <v>190</v>
      </c>
      <c r="B8" s="7"/>
      <c r="C8" s="5" t="s">
        <v>154</v>
      </c>
      <c r="D8" s="5"/>
      <c r="E8" s="5" t="s">
        <v>52</v>
      </c>
      <c r="F8" s="5"/>
      <c r="G8" s="5" t="s">
        <v>52</v>
      </c>
      <c r="H8" s="5"/>
      <c r="I8" s="5" t="s">
        <v>52</v>
      </c>
      <c r="J8" s="5"/>
      <c r="K8" s="5" t="s">
        <v>197</v>
      </c>
      <c r="L8" s="11" t="s">
        <v>52</v>
      </c>
      <c r="M8" s="12" t="s">
        <v>52</v>
      </c>
      <c r="N8" s="12"/>
    </row>
    <row r="9" ht="28" customHeight="1" spans="1:14">
      <c r="A9" s="7" t="s">
        <v>190</v>
      </c>
      <c r="B9" s="7"/>
      <c r="C9" s="5" t="s">
        <v>155</v>
      </c>
      <c r="D9" s="5"/>
      <c r="E9" s="5" t="s">
        <v>52</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129" customHeight="1" spans="1:14">
      <c r="A13" s="5"/>
      <c r="B13" s="5"/>
      <c r="C13" s="8" t="s">
        <v>588</v>
      </c>
      <c r="D13" s="8"/>
      <c r="E13" s="8"/>
      <c r="F13" s="8"/>
      <c r="G13" s="8"/>
      <c r="H13" s="8"/>
      <c r="I13" s="18" t="s">
        <v>589</v>
      </c>
      <c r="J13" s="18"/>
      <c r="K13" s="18"/>
      <c r="L13" s="18"/>
      <c r="M13" s="18"/>
      <c r="N13" s="1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206</v>
      </c>
      <c r="G15" s="7"/>
      <c r="H15" s="7" t="s">
        <v>207</v>
      </c>
      <c r="I15" s="7" t="s">
        <v>84</v>
      </c>
      <c r="J15" s="7" t="s">
        <v>212</v>
      </c>
      <c r="K15" s="7" t="s">
        <v>26</v>
      </c>
      <c r="L15" s="13">
        <v>1</v>
      </c>
      <c r="M15" s="12" t="s">
        <v>274</v>
      </c>
      <c r="N15" s="7" t="s">
        <v>26</v>
      </c>
    </row>
    <row r="16" ht="28" customHeight="1" spans="1:14">
      <c r="A16" s="9" t="s">
        <v>203</v>
      </c>
      <c r="B16" s="7" t="s">
        <v>208</v>
      </c>
      <c r="C16" s="7"/>
      <c r="D16" s="7" t="s">
        <v>209</v>
      </c>
      <c r="E16" s="7"/>
      <c r="F16" s="7" t="s">
        <v>590</v>
      </c>
      <c r="G16" s="7"/>
      <c r="H16" s="7" t="s">
        <v>591</v>
      </c>
      <c r="I16" s="14">
        <v>10</v>
      </c>
      <c r="J16" s="14">
        <v>2</v>
      </c>
      <c r="K16" s="7" t="s">
        <v>401</v>
      </c>
      <c r="L16" s="13">
        <v>1</v>
      </c>
      <c r="M16" s="14">
        <v>2</v>
      </c>
      <c r="N16" s="7" t="s">
        <v>26</v>
      </c>
    </row>
    <row r="17" ht="28" customHeight="1" spans="1:14">
      <c r="A17" s="9" t="s">
        <v>203</v>
      </c>
      <c r="B17" s="7" t="s">
        <v>208</v>
      </c>
      <c r="C17" s="7"/>
      <c r="D17" s="7" t="s">
        <v>209</v>
      </c>
      <c r="E17" s="7"/>
      <c r="F17" s="7" t="s">
        <v>592</v>
      </c>
      <c r="G17" s="7"/>
      <c r="H17" s="7" t="s">
        <v>365</v>
      </c>
      <c r="I17" s="14">
        <v>8</v>
      </c>
      <c r="J17" s="14">
        <v>2</v>
      </c>
      <c r="K17" s="7" t="s">
        <v>317</v>
      </c>
      <c r="L17" s="13">
        <v>1</v>
      </c>
      <c r="M17" s="14">
        <v>2</v>
      </c>
      <c r="N17" s="7" t="s">
        <v>26</v>
      </c>
    </row>
    <row r="18" ht="28" customHeight="1" spans="1:14">
      <c r="A18" s="9" t="s">
        <v>203</v>
      </c>
      <c r="B18" s="7" t="s">
        <v>208</v>
      </c>
      <c r="C18" s="7"/>
      <c r="D18" s="7" t="s">
        <v>209</v>
      </c>
      <c r="E18" s="7"/>
      <c r="F18" s="7" t="s">
        <v>593</v>
      </c>
      <c r="G18" s="7"/>
      <c r="H18" s="7" t="s">
        <v>594</v>
      </c>
      <c r="I18" s="14">
        <v>5</v>
      </c>
      <c r="J18" s="14">
        <v>1</v>
      </c>
      <c r="K18" s="7" t="s">
        <v>595</v>
      </c>
      <c r="L18" s="13">
        <v>1.25</v>
      </c>
      <c r="M18" s="14">
        <v>0.63</v>
      </c>
      <c r="N18" s="7" t="s">
        <v>358</v>
      </c>
    </row>
    <row r="19" ht="28" customHeight="1" spans="1:14">
      <c r="A19" s="9" t="s">
        <v>203</v>
      </c>
      <c r="B19" s="7" t="s">
        <v>208</v>
      </c>
      <c r="C19" s="7"/>
      <c r="D19" s="7" t="s">
        <v>209</v>
      </c>
      <c r="E19" s="7"/>
      <c r="F19" s="7" t="s">
        <v>596</v>
      </c>
      <c r="G19" s="7"/>
      <c r="H19" s="7" t="s">
        <v>597</v>
      </c>
      <c r="I19" s="14">
        <v>2250</v>
      </c>
      <c r="J19" s="14">
        <v>0.5</v>
      </c>
      <c r="K19" s="7" t="s">
        <v>320</v>
      </c>
      <c r="L19" s="13">
        <v>2.25</v>
      </c>
      <c r="M19" s="14">
        <v>0</v>
      </c>
      <c r="N19" s="7" t="s">
        <v>358</v>
      </c>
    </row>
    <row r="20" ht="28" customHeight="1" spans="1:14">
      <c r="A20" s="9" t="s">
        <v>203</v>
      </c>
      <c r="B20" s="7" t="s">
        <v>208</v>
      </c>
      <c r="C20" s="7"/>
      <c r="D20" s="7" t="s">
        <v>209</v>
      </c>
      <c r="E20" s="7"/>
      <c r="F20" s="7" t="s">
        <v>598</v>
      </c>
      <c r="G20" s="7"/>
      <c r="H20" s="7" t="s">
        <v>599</v>
      </c>
      <c r="I20" s="14">
        <v>7994</v>
      </c>
      <c r="J20" s="14">
        <v>0.5</v>
      </c>
      <c r="K20" s="7" t="s">
        <v>600</v>
      </c>
      <c r="L20" s="15">
        <v>7.994</v>
      </c>
      <c r="M20" s="14">
        <v>0</v>
      </c>
      <c r="N20" s="7" t="s">
        <v>358</v>
      </c>
    </row>
    <row r="21" ht="28" customHeight="1" spans="1:14">
      <c r="A21" s="9" t="s">
        <v>203</v>
      </c>
      <c r="B21" s="7" t="s">
        <v>208</v>
      </c>
      <c r="C21" s="7"/>
      <c r="D21" s="7" t="s">
        <v>209</v>
      </c>
      <c r="E21" s="7"/>
      <c r="F21" s="7" t="s">
        <v>601</v>
      </c>
      <c r="G21" s="7"/>
      <c r="H21" s="7" t="s">
        <v>602</v>
      </c>
      <c r="I21" s="14">
        <v>1</v>
      </c>
      <c r="J21" s="14">
        <v>2</v>
      </c>
      <c r="K21" s="7" t="s">
        <v>603</v>
      </c>
      <c r="L21" s="13">
        <v>1</v>
      </c>
      <c r="M21" s="14">
        <v>2</v>
      </c>
      <c r="N21" s="7" t="s">
        <v>26</v>
      </c>
    </row>
    <row r="22" ht="28" customHeight="1" spans="1:14">
      <c r="A22" s="9" t="s">
        <v>203</v>
      </c>
      <c r="B22" s="7" t="s">
        <v>208</v>
      </c>
      <c r="C22" s="7"/>
      <c r="D22" s="7" t="s">
        <v>209</v>
      </c>
      <c r="E22" s="7"/>
      <c r="F22" s="7" t="s">
        <v>604</v>
      </c>
      <c r="G22" s="7"/>
      <c r="H22" s="7" t="s">
        <v>605</v>
      </c>
      <c r="I22" s="14">
        <v>3</v>
      </c>
      <c r="J22" s="14">
        <v>2</v>
      </c>
      <c r="K22" s="7" t="s">
        <v>317</v>
      </c>
      <c r="L22" s="13">
        <v>1</v>
      </c>
      <c r="M22" s="14">
        <v>2</v>
      </c>
      <c r="N22" s="7" t="s">
        <v>26</v>
      </c>
    </row>
    <row r="23" ht="28" customHeight="1" spans="1:14">
      <c r="A23" s="9" t="s">
        <v>203</v>
      </c>
      <c r="B23" s="7" t="s">
        <v>208</v>
      </c>
      <c r="C23" s="7"/>
      <c r="D23" s="7" t="s">
        <v>209</v>
      </c>
      <c r="E23" s="7"/>
      <c r="F23" s="7" t="s">
        <v>606</v>
      </c>
      <c r="G23" s="7"/>
      <c r="H23" s="7" t="s">
        <v>607</v>
      </c>
      <c r="I23" s="14">
        <v>1</v>
      </c>
      <c r="J23" s="14">
        <v>2</v>
      </c>
      <c r="K23" s="7" t="s">
        <v>317</v>
      </c>
      <c r="L23" s="13">
        <v>1</v>
      </c>
      <c r="M23" s="14">
        <v>2</v>
      </c>
      <c r="N23" s="7" t="s">
        <v>26</v>
      </c>
    </row>
    <row r="24" ht="28" customHeight="1" spans="1:14">
      <c r="A24" s="9" t="s">
        <v>203</v>
      </c>
      <c r="B24" s="7" t="s">
        <v>208</v>
      </c>
      <c r="C24" s="7"/>
      <c r="D24" s="7" t="s">
        <v>209</v>
      </c>
      <c r="E24" s="7"/>
      <c r="F24" s="7" t="s">
        <v>608</v>
      </c>
      <c r="G24" s="7"/>
      <c r="H24" s="7" t="s">
        <v>281</v>
      </c>
      <c r="I24" s="14">
        <v>1</v>
      </c>
      <c r="J24" s="14">
        <v>2</v>
      </c>
      <c r="K24" s="7" t="s">
        <v>213</v>
      </c>
      <c r="L24" s="13">
        <v>1</v>
      </c>
      <c r="M24" s="14">
        <v>2</v>
      </c>
      <c r="N24" s="7" t="s">
        <v>26</v>
      </c>
    </row>
    <row r="25" ht="28" customHeight="1" spans="1:14">
      <c r="A25" s="9" t="s">
        <v>203</v>
      </c>
      <c r="B25" s="7" t="s">
        <v>208</v>
      </c>
      <c r="C25" s="7"/>
      <c r="D25" s="7" t="s">
        <v>209</v>
      </c>
      <c r="E25" s="7"/>
      <c r="F25" s="7" t="s">
        <v>609</v>
      </c>
      <c r="G25" s="7"/>
      <c r="H25" s="7" t="s">
        <v>610</v>
      </c>
      <c r="I25" s="14">
        <v>30</v>
      </c>
      <c r="J25" s="14">
        <v>2</v>
      </c>
      <c r="K25" s="7" t="s">
        <v>372</v>
      </c>
      <c r="L25" s="13">
        <v>1</v>
      </c>
      <c r="M25" s="14">
        <v>2</v>
      </c>
      <c r="N25" s="7" t="s">
        <v>26</v>
      </c>
    </row>
    <row r="26" ht="28" customHeight="1" spans="1:14">
      <c r="A26" s="9" t="s">
        <v>203</v>
      </c>
      <c r="B26" s="7" t="s">
        <v>208</v>
      </c>
      <c r="C26" s="7"/>
      <c r="D26" s="7" t="s">
        <v>209</v>
      </c>
      <c r="E26" s="7"/>
      <c r="F26" s="7" t="s">
        <v>611</v>
      </c>
      <c r="G26" s="7"/>
      <c r="H26" s="7" t="s">
        <v>612</v>
      </c>
      <c r="I26" s="14">
        <v>8</v>
      </c>
      <c r="J26" s="14">
        <v>1</v>
      </c>
      <c r="K26" s="7" t="s">
        <v>401</v>
      </c>
      <c r="L26" s="15">
        <v>1.3333</v>
      </c>
      <c r="M26" s="14">
        <v>0.42</v>
      </c>
      <c r="N26" s="7" t="s">
        <v>358</v>
      </c>
    </row>
    <row r="27" ht="28" customHeight="1" spans="1:14">
      <c r="A27" s="9" t="s">
        <v>203</v>
      </c>
      <c r="B27" s="7" t="s">
        <v>208</v>
      </c>
      <c r="C27" s="7"/>
      <c r="D27" s="7" t="s">
        <v>209</v>
      </c>
      <c r="E27" s="7"/>
      <c r="F27" s="7" t="s">
        <v>613</v>
      </c>
      <c r="G27" s="7"/>
      <c r="H27" s="7" t="s">
        <v>607</v>
      </c>
      <c r="I27" s="14">
        <v>1</v>
      </c>
      <c r="J27" s="14">
        <v>2</v>
      </c>
      <c r="K27" s="7" t="s">
        <v>317</v>
      </c>
      <c r="L27" s="13">
        <v>1</v>
      </c>
      <c r="M27" s="14">
        <v>2</v>
      </c>
      <c r="N27" s="20" t="s">
        <v>614</v>
      </c>
    </row>
    <row r="28" ht="28" customHeight="1" spans="1:14">
      <c r="A28" s="9" t="s">
        <v>203</v>
      </c>
      <c r="B28" s="7" t="s">
        <v>208</v>
      </c>
      <c r="C28" s="7"/>
      <c r="D28" s="7" t="s">
        <v>235</v>
      </c>
      <c r="E28" s="7"/>
      <c r="F28" s="7" t="s">
        <v>615</v>
      </c>
      <c r="G28" s="7"/>
      <c r="H28" s="7" t="s">
        <v>616</v>
      </c>
      <c r="I28" s="14">
        <v>98</v>
      </c>
      <c r="J28" s="14">
        <v>2</v>
      </c>
      <c r="K28" s="7" t="s">
        <v>72</v>
      </c>
      <c r="L28" s="13">
        <v>1</v>
      </c>
      <c r="M28" s="14">
        <v>2</v>
      </c>
      <c r="N28" s="7" t="s">
        <v>26</v>
      </c>
    </row>
    <row r="29" ht="28" customHeight="1" spans="1:14">
      <c r="A29" s="9" t="s">
        <v>203</v>
      </c>
      <c r="B29" s="7" t="s">
        <v>208</v>
      </c>
      <c r="C29" s="7"/>
      <c r="D29" s="7" t="s">
        <v>235</v>
      </c>
      <c r="E29" s="7"/>
      <c r="F29" s="7" t="s">
        <v>617</v>
      </c>
      <c r="G29" s="7"/>
      <c r="H29" s="7" t="s">
        <v>616</v>
      </c>
      <c r="I29" s="14">
        <v>98</v>
      </c>
      <c r="J29" s="14">
        <v>1.72</v>
      </c>
      <c r="K29" s="7" t="s">
        <v>72</v>
      </c>
      <c r="L29" s="13">
        <v>1</v>
      </c>
      <c r="M29" s="14">
        <v>1.72</v>
      </c>
      <c r="N29" s="7" t="s">
        <v>26</v>
      </c>
    </row>
    <row r="30" ht="28" customHeight="1" spans="1:14">
      <c r="A30" s="9" t="s">
        <v>203</v>
      </c>
      <c r="B30" s="7" t="s">
        <v>208</v>
      </c>
      <c r="C30" s="7"/>
      <c r="D30" s="7" t="s">
        <v>235</v>
      </c>
      <c r="E30" s="7"/>
      <c r="F30" s="7" t="s">
        <v>618</v>
      </c>
      <c r="G30" s="7"/>
      <c r="H30" s="7" t="s">
        <v>616</v>
      </c>
      <c r="I30" s="14">
        <v>98</v>
      </c>
      <c r="J30" s="14">
        <v>2</v>
      </c>
      <c r="K30" s="7" t="s">
        <v>72</v>
      </c>
      <c r="L30" s="13">
        <v>1</v>
      </c>
      <c r="M30" s="14">
        <v>2</v>
      </c>
      <c r="N30" s="7" t="s">
        <v>26</v>
      </c>
    </row>
    <row r="31" ht="28" customHeight="1" spans="1:14">
      <c r="A31" s="9" t="s">
        <v>203</v>
      </c>
      <c r="B31" s="7" t="s">
        <v>208</v>
      </c>
      <c r="C31" s="7"/>
      <c r="D31" s="7" t="s">
        <v>235</v>
      </c>
      <c r="E31" s="7"/>
      <c r="F31" s="7" t="s">
        <v>619</v>
      </c>
      <c r="G31" s="7"/>
      <c r="H31" s="7" t="s">
        <v>616</v>
      </c>
      <c r="I31" s="14">
        <v>98</v>
      </c>
      <c r="J31" s="14">
        <v>2</v>
      </c>
      <c r="K31" s="7" t="s">
        <v>72</v>
      </c>
      <c r="L31" s="13">
        <v>1</v>
      </c>
      <c r="M31" s="14">
        <v>2</v>
      </c>
      <c r="N31" s="7" t="s">
        <v>26</v>
      </c>
    </row>
    <row r="32" ht="28" customHeight="1" spans="1:14">
      <c r="A32" s="9" t="s">
        <v>203</v>
      </c>
      <c r="B32" s="7" t="s">
        <v>208</v>
      </c>
      <c r="C32" s="7"/>
      <c r="D32" s="7" t="s">
        <v>246</v>
      </c>
      <c r="E32" s="7"/>
      <c r="F32" s="7" t="s">
        <v>620</v>
      </c>
      <c r="G32" s="7"/>
      <c r="H32" s="7" t="s">
        <v>248</v>
      </c>
      <c r="I32" s="7" t="s">
        <v>84</v>
      </c>
      <c r="J32" s="14">
        <v>1.67</v>
      </c>
      <c r="K32" s="7" t="s">
        <v>26</v>
      </c>
      <c r="L32" s="13">
        <v>1</v>
      </c>
      <c r="M32" s="14">
        <v>1.5</v>
      </c>
      <c r="N32" s="7" t="s">
        <v>26</v>
      </c>
    </row>
    <row r="33" ht="28" customHeight="1" spans="1:14">
      <c r="A33" s="9" t="s">
        <v>203</v>
      </c>
      <c r="B33" s="7" t="s">
        <v>208</v>
      </c>
      <c r="C33" s="7"/>
      <c r="D33" s="7" t="s">
        <v>246</v>
      </c>
      <c r="E33" s="7"/>
      <c r="F33" s="7" t="s">
        <v>621</v>
      </c>
      <c r="G33" s="7"/>
      <c r="H33" s="7" t="s">
        <v>248</v>
      </c>
      <c r="I33" s="7" t="s">
        <v>84</v>
      </c>
      <c r="J33" s="14">
        <v>1.67</v>
      </c>
      <c r="K33" s="7" t="s">
        <v>26</v>
      </c>
      <c r="L33" s="13">
        <v>1</v>
      </c>
      <c r="M33" s="14">
        <v>1.5</v>
      </c>
      <c r="N33" s="7" t="s">
        <v>26</v>
      </c>
    </row>
    <row r="34" ht="28" customHeight="1" spans="1:14">
      <c r="A34" s="9" t="s">
        <v>203</v>
      </c>
      <c r="B34" s="7" t="s">
        <v>208</v>
      </c>
      <c r="C34" s="7"/>
      <c r="D34" s="7" t="s">
        <v>246</v>
      </c>
      <c r="E34" s="7"/>
      <c r="F34" s="7" t="s">
        <v>622</v>
      </c>
      <c r="G34" s="7"/>
      <c r="H34" s="7" t="s">
        <v>248</v>
      </c>
      <c r="I34" s="7" t="s">
        <v>84</v>
      </c>
      <c r="J34" s="14">
        <v>1.67</v>
      </c>
      <c r="K34" s="7" t="s">
        <v>26</v>
      </c>
      <c r="L34" s="13">
        <v>1</v>
      </c>
      <c r="M34" s="14">
        <v>1.5</v>
      </c>
      <c r="N34" s="7" t="s">
        <v>26</v>
      </c>
    </row>
    <row r="35" ht="28" customHeight="1" spans="1:14">
      <c r="A35" s="9" t="s">
        <v>203</v>
      </c>
      <c r="B35" s="7" t="s">
        <v>208</v>
      </c>
      <c r="C35" s="7"/>
      <c r="D35" s="7" t="s">
        <v>246</v>
      </c>
      <c r="E35" s="7"/>
      <c r="F35" s="7" t="s">
        <v>623</v>
      </c>
      <c r="G35" s="7"/>
      <c r="H35" s="7" t="s">
        <v>248</v>
      </c>
      <c r="I35" s="7" t="s">
        <v>84</v>
      </c>
      <c r="J35" s="14">
        <v>1.59</v>
      </c>
      <c r="K35" s="7" t="s">
        <v>26</v>
      </c>
      <c r="L35" s="13">
        <v>1</v>
      </c>
      <c r="M35" s="14">
        <v>1.43</v>
      </c>
      <c r="N35" s="7" t="s">
        <v>26</v>
      </c>
    </row>
    <row r="36" ht="28" customHeight="1" spans="1:14">
      <c r="A36" s="9" t="s">
        <v>203</v>
      </c>
      <c r="B36" s="7" t="s">
        <v>208</v>
      </c>
      <c r="C36" s="7"/>
      <c r="D36" s="7" t="s">
        <v>246</v>
      </c>
      <c r="E36" s="7"/>
      <c r="F36" s="7" t="s">
        <v>624</v>
      </c>
      <c r="G36" s="7"/>
      <c r="H36" s="7" t="s">
        <v>248</v>
      </c>
      <c r="I36" s="7" t="s">
        <v>84</v>
      </c>
      <c r="J36" s="14">
        <v>1.67</v>
      </c>
      <c r="K36" s="7" t="s">
        <v>26</v>
      </c>
      <c r="L36" s="13">
        <v>1</v>
      </c>
      <c r="M36" s="14">
        <v>1.5</v>
      </c>
      <c r="N36" s="7" t="s">
        <v>26</v>
      </c>
    </row>
    <row r="37" ht="28" customHeight="1" spans="1:14">
      <c r="A37" s="9" t="s">
        <v>203</v>
      </c>
      <c r="B37" s="7" t="s">
        <v>208</v>
      </c>
      <c r="C37" s="7"/>
      <c r="D37" s="7" t="s">
        <v>246</v>
      </c>
      <c r="E37" s="7"/>
      <c r="F37" s="7" t="s">
        <v>625</v>
      </c>
      <c r="G37" s="7"/>
      <c r="H37" s="7" t="s">
        <v>248</v>
      </c>
      <c r="I37" s="7" t="s">
        <v>84</v>
      </c>
      <c r="J37" s="14">
        <v>1.67</v>
      </c>
      <c r="K37" s="7" t="s">
        <v>26</v>
      </c>
      <c r="L37" s="13">
        <v>1</v>
      </c>
      <c r="M37" s="14">
        <v>1.5</v>
      </c>
      <c r="N37" s="7" t="s">
        <v>26</v>
      </c>
    </row>
    <row r="38" ht="28" customHeight="1" spans="1:14">
      <c r="A38" s="9" t="s">
        <v>203</v>
      </c>
      <c r="B38" s="7" t="s">
        <v>208</v>
      </c>
      <c r="C38" s="7"/>
      <c r="D38" s="7" t="s">
        <v>246</v>
      </c>
      <c r="E38" s="7"/>
      <c r="F38" s="7" t="s">
        <v>626</v>
      </c>
      <c r="G38" s="7"/>
      <c r="H38" s="7" t="s">
        <v>248</v>
      </c>
      <c r="I38" s="7" t="s">
        <v>84</v>
      </c>
      <c r="J38" s="14">
        <v>1.67</v>
      </c>
      <c r="K38" s="7" t="s">
        <v>26</v>
      </c>
      <c r="L38" s="13">
        <v>1</v>
      </c>
      <c r="M38" s="14">
        <v>1.5</v>
      </c>
      <c r="N38" s="7" t="s">
        <v>26</v>
      </c>
    </row>
    <row r="39" ht="28" customHeight="1" spans="1:14">
      <c r="A39" s="9" t="s">
        <v>203</v>
      </c>
      <c r="B39" s="7" t="s">
        <v>208</v>
      </c>
      <c r="C39" s="7"/>
      <c r="D39" s="7" t="s">
        <v>246</v>
      </c>
      <c r="E39" s="7"/>
      <c r="F39" s="7" t="s">
        <v>627</v>
      </c>
      <c r="G39" s="7"/>
      <c r="H39" s="7" t="s">
        <v>248</v>
      </c>
      <c r="I39" s="7" t="s">
        <v>84</v>
      </c>
      <c r="J39" s="14">
        <v>1.67</v>
      </c>
      <c r="K39" s="7" t="s">
        <v>26</v>
      </c>
      <c r="L39" s="13">
        <v>1</v>
      </c>
      <c r="M39" s="14">
        <v>1.5</v>
      </c>
      <c r="N39" s="7" t="s">
        <v>26</v>
      </c>
    </row>
    <row r="40" ht="28" customHeight="1" spans="1:14">
      <c r="A40" s="9" t="s">
        <v>203</v>
      </c>
      <c r="B40" s="7" t="s">
        <v>256</v>
      </c>
      <c r="C40" s="7"/>
      <c r="D40" s="7" t="s">
        <v>257</v>
      </c>
      <c r="E40" s="7"/>
      <c r="F40" s="7" t="s">
        <v>628</v>
      </c>
      <c r="G40" s="7"/>
      <c r="H40" s="7" t="s">
        <v>292</v>
      </c>
      <c r="I40" s="7" t="s">
        <v>84</v>
      </c>
      <c r="J40" s="14">
        <v>10</v>
      </c>
      <c r="K40" s="7" t="s">
        <v>26</v>
      </c>
      <c r="L40" s="13">
        <v>1</v>
      </c>
      <c r="M40" s="14">
        <v>9</v>
      </c>
      <c r="N40" s="7" t="s">
        <v>26</v>
      </c>
    </row>
    <row r="41" ht="28" customHeight="1" spans="1:14">
      <c r="A41" s="9" t="s">
        <v>203</v>
      </c>
      <c r="B41" s="7" t="s">
        <v>256</v>
      </c>
      <c r="C41" s="7"/>
      <c r="D41" s="7" t="s">
        <v>257</v>
      </c>
      <c r="E41" s="7"/>
      <c r="F41" s="7" t="s">
        <v>629</v>
      </c>
      <c r="G41" s="7"/>
      <c r="H41" s="7" t="s">
        <v>118</v>
      </c>
      <c r="I41" s="7" t="s">
        <v>84</v>
      </c>
      <c r="J41" s="14">
        <v>10</v>
      </c>
      <c r="K41" s="7" t="s">
        <v>26</v>
      </c>
      <c r="L41" s="13">
        <v>1</v>
      </c>
      <c r="M41" s="14">
        <v>9</v>
      </c>
      <c r="N41" s="7" t="s">
        <v>26</v>
      </c>
    </row>
    <row r="42" ht="28" customHeight="1" spans="1:14">
      <c r="A42" s="9" t="s">
        <v>203</v>
      </c>
      <c r="B42" s="7" t="s">
        <v>261</v>
      </c>
      <c r="C42" s="7"/>
      <c r="D42" s="7" t="s">
        <v>262</v>
      </c>
      <c r="E42" s="7"/>
      <c r="F42" s="7" t="s">
        <v>630</v>
      </c>
      <c r="G42" s="7"/>
      <c r="H42" s="7" t="s">
        <v>584</v>
      </c>
      <c r="I42" s="14">
        <v>95</v>
      </c>
      <c r="J42" s="14">
        <v>10</v>
      </c>
      <c r="K42" s="7" t="s">
        <v>72</v>
      </c>
      <c r="L42" s="13">
        <v>1</v>
      </c>
      <c r="M42" s="14">
        <v>10</v>
      </c>
      <c r="N42" s="7" t="s">
        <v>26</v>
      </c>
    </row>
    <row r="43" ht="18" hidden="1" customHeight="1" spans="1:14">
      <c r="A43" s="9"/>
      <c r="B43" s="9"/>
      <c r="C43" s="9"/>
      <c r="D43" s="9"/>
      <c r="E43" s="9"/>
      <c r="F43" s="9"/>
      <c r="G43" s="9"/>
      <c r="H43" s="9"/>
      <c r="I43" s="9"/>
      <c r="J43" s="9"/>
      <c r="K43" s="9"/>
      <c r="L43" s="9"/>
      <c r="M43" s="9"/>
      <c r="N43" s="9"/>
    </row>
    <row r="44" ht="28" customHeight="1" spans="1:14">
      <c r="A44" s="10" t="s">
        <v>139</v>
      </c>
      <c r="B44" s="10"/>
      <c r="C44" s="10"/>
      <c r="D44" s="10"/>
      <c r="E44" s="10"/>
      <c r="F44" s="10"/>
      <c r="G44" s="10"/>
      <c r="H44" s="10"/>
      <c r="I44" s="10"/>
      <c r="J44" s="10">
        <v>100</v>
      </c>
      <c r="K44" s="16"/>
      <c r="L44" s="16"/>
      <c r="M44" s="17" t="s">
        <v>631</v>
      </c>
      <c r="N44" s="5"/>
    </row>
  </sheetData>
  <mergeCells count="87">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B42:C42"/>
    <mergeCell ref="D42:E42"/>
    <mergeCell ref="F42:G42"/>
    <mergeCell ref="A43:N43"/>
    <mergeCell ref="A44:I44"/>
    <mergeCell ref="A15:A42"/>
    <mergeCell ref="A6:B9"/>
    <mergeCell ref="A12:B13"/>
    <mergeCell ref="B16:C39"/>
    <mergeCell ref="D16:E27"/>
    <mergeCell ref="D28:E31"/>
    <mergeCell ref="D32:E39"/>
    <mergeCell ref="B40:C41"/>
    <mergeCell ref="D40:E41"/>
  </mergeCells>
  <printOptions horizontalCentered="1"/>
  <pageMargins left="0.550694444444444" right="0.550694444444444" top="0.472222222222222" bottom="0.472222222222222" header="0.5" footer="0.5"/>
  <pageSetup paperSize="9" scale="5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3"/>
  <sheetViews>
    <sheetView view="pageBreakPreview" zoomScaleNormal="72" zoomScaleSheetLayoutView="100" topLeftCell="A17" workbookViewId="0">
      <selection activeCell="L26" sqref="L26:L27"/>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172</v>
      </c>
      <c r="D3" s="6"/>
      <c r="E3" s="6"/>
      <c r="F3" s="6"/>
      <c r="G3" s="6"/>
      <c r="H3" s="6"/>
      <c r="I3" s="6"/>
      <c r="J3" s="6"/>
      <c r="K3" s="6"/>
      <c r="L3" s="6"/>
      <c r="M3" s="6"/>
      <c r="N3" s="6"/>
    </row>
    <row r="4" ht="28" customHeight="1" spans="1:14">
      <c r="A4" s="5" t="s">
        <v>145</v>
      </c>
      <c r="B4" s="5"/>
      <c r="C4" s="6" t="s">
        <v>12</v>
      </c>
      <c r="D4" s="6"/>
      <c r="E4" s="6"/>
      <c r="F4" s="6"/>
      <c r="G4" s="6"/>
      <c r="H4" s="6"/>
      <c r="I4" s="5" t="s">
        <v>188</v>
      </c>
      <c r="J4" s="5"/>
      <c r="K4" s="5" t="s">
        <v>632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633</v>
      </c>
      <c r="F6" s="5"/>
      <c r="G6" s="5">
        <v>5650000</v>
      </c>
      <c r="H6" s="5"/>
      <c r="I6" s="5">
        <v>5483900</v>
      </c>
      <c r="J6" s="5"/>
      <c r="K6" s="5" t="s">
        <v>126</v>
      </c>
      <c r="L6" s="11">
        <v>97.06</v>
      </c>
      <c r="M6" s="12">
        <v>9.71</v>
      </c>
      <c r="N6" s="12"/>
    </row>
    <row r="7" ht="28" customHeight="1" spans="1:14">
      <c r="A7" s="7" t="s">
        <v>190</v>
      </c>
      <c r="B7" s="7"/>
      <c r="C7" s="5" t="s">
        <v>196</v>
      </c>
      <c r="D7" s="5"/>
      <c r="E7" s="5" t="s">
        <v>634</v>
      </c>
      <c r="F7" s="5"/>
      <c r="G7" s="5">
        <v>5650000</v>
      </c>
      <c r="H7" s="5"/>
      <c r="I7" s="5">
        <v>5483900</v>
      </c>
      <c r="J7" s="5"/>
      <c r="K7" s="5" t="s">
        <v>197</v>
      </c>
      <c r="L7" s="11">
        <v>97.06</v>
      </c>
      <c r="M7" s="12">
        <v>9.71</v>
      </c>
      <c r="N7" s="12"/>
    </row>
    <row r="8" ht="28" customHeight="1" spans="1:14">
      <c r="A8" s="7" t="s">
        <v>190</v>
      </c>
      <c r="B8" s="7"/>
      <c r="C8" s="5" t="s">
        <v>154</v>
      </c>
      <c r="D8" s="5"/>
      <c r="E8" s="5" t="s">
        <v>635</v>
      </c>
      <c r="F8" s="5"/>
      <c r="G8" s="5" t="s">
        <v>52</v>
      </c>
      <c r="H8" s="5"/>
      <c r="I8" s="5" t="s">
        <v>52</v>
      </c>
      <c r="J8" s="5"/>
      <c r="K8" s="5" t="s">
        <v>197</v>
      </c>
      <c r="L8" s="11" t="s">
        <v>52</v>
      </c>
      <c r="M8" s="12" t="s">
        <v>52</v>
      </c>
      <c r="N8" s="12"/>
    </row>
    <row r="9" ht="28" customHeight="1" spans="1:14">
      <c r="A9" s="7" t="s">
        <v>190</v>
      </c>
      <c r="B9" s="7"/>
      <c r="C9" s="5" t="s">
        <v>155</v>
      </c>
      <c r="D9" s="5"/>
      <c r="E9" s="5" t="s">
        <v>52</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88" customHeight="1" spans="1:14">
      <c r="A13" s="5"/>
      <c r="B13" s="5"/>
      <c r="C13" s="8" t="s">
        <v>636</v>
      </c>
      <c r="D13" s="8"/>
      <c r="E13" s="8"/>
      <c r="F13" s="8"/>
      <c r="G13" s="8"/>
      <c r="H13" s="8"/>
      <c r="I13" s="8" t="s">
        <v>637</v>
      </c>
      <c r="J13" s="8"/>
      <c r="K13" s="8"/>
      <c r="L13" s="8"/>
      <c r="M13" s="8"/>
      <c r="N13" s="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638</v>
      </c>
      <c r="G15" s="7"/>
      <c r="H15" s="7" t="s">
        <v>639</v>
      </c>
      <c r="I15" s="7" t="s">
        <v>640</v>
      </c>
      <c r="J15" s="7" t="s">
        <v>212</v>
      </c>
      <c r="K15" s="7" t="s">
        <v>641</v>
      </c>
      <c r="L15" s="13">
        <v>1</v>
      </c>
      <c r="M15" s="12" t="s">
        <v>212</v>
      </c>
      <c r="N15" s="7" t="s">
        <v>26</v>
      </c>
    </row>
    <row r="16" ht="28" customHeight="1" spans="1:14">
      <c r="A16" s="9" t="s">
        <v>203</v>
      </c>
      <c r="B16" s="7" t="s">
        <v>208</v>
      </c>
      <c r="C16" s="7"/>
      <c r="D16" s="7" t="s">
        <v>209</v>
      </c>
      <c r="E16" s="7"/>
      <c r="F16" s="7" t="s">
        <v>642</v>
      </c>
      <c r="G16" s="7"/>
      <c r="H16" s="7" t="s">
        <v>643</v>
      </c>
      <c r="I16" s="14">
        <v>6</v>
      </c>
      <c r="J16" s="14">
        <v>3.33</v>
      </c>
      <c r="K16" s="7" t="s">
        <v>644</v>
      </c>
      <c r="L16" s="13">
        <v>1</v>
      </c>
      <c r="M16" s="14">
        <v>3.33</v>
      </c>
      <c r="N16" s="7" t="s">
        <v>26</v>
      </c>
    </row>
    <row r="17" ht="28" customHeight="1" spans="1:14">
      <c r="A17" s="9" t="s">
        <v>203</v>
      </c>
      <c r="B17" s="7" t="s">
        <v>208</v>
      </c>
      <c r="C17" s="7"/>
      <c r="D17" s="7" t="s">
        <v>209</v>
      </c>
      <c r="E17" s="7"/>
      <c r="F17" s="7" t="s">
        <v>645</v>
      </c>
      <c r="G17" s="7"/>
      <c r="H17" s="7" t="s">
        <v>646</v>
      </c>
      <c r="I17" s="14">
        <v>2</v>
      </c>
      <c r="J17" s="14">
        <v>3.33</v>
      </c>
      <c r="K17" s="7" t="s">
        <v>221</v>
      </c>
      <c r="L17" s="13">
        <v>1</v>
      </c>
      <c r="M17" s="14">
        <v>3.33</v>
      </c>
      <c r="N17" s="7" t="s">
        <v>26</v>
      </c>
    </row>
    <row r="18" ht="53" customHeight="1" spans="1:14">
      <c r="A18" s="9" t="s">
        <v>203</v>
      </c>
      <c r="B18" s="7" t="s">
        <v>208</v>
      </c>
      <c r="C18" s="7"/>
      <c r="D18" s="7" t="s">
        <v>209</v>
      </c>
      <c r="E18" s="7"/>
      <c r="F18" s="7" t="s">
        <v>647</v>
      </c>
      <c r="G18" s="7"/>
      <c r="H18" s="7" t="s">
        <v>316</v>
      </c>
      <c r="I18" s="14">
        <v>0</v>
      </c>
      <c r="J18" s="14">
        <v>3.33</v>
      </c>
      <c r="K18" s="7" t="s">
        <v>317</v>
      </c>
      <c r="L18" s="13">
        <v>0</v>
      </c>
      <c r="M18" s="14">
        <v>0</v>
      </c>
      <c r="N18" s="8" t="s">
        <v>648</v>
      </c>
    </row>
    <row r="19" ht="28" customHeight="1" spans="1:14">
      <c r="A19" s="9" t="s">
        <v>203</v>
      </c>
      <c r="B19" s="7" t="s">
        <v>208</v>
      </c>
      <c r="C19" s="7"/>
      <c r="D19" s="7" t="s">
        <v>209</v>
      </c>
      <c r="E19" s="7"/>
      <c r="F19" s="7" t="s">
        <v>649</v>
      </c>
      <c r="G19" s="7"/>
      <c r="H19" s="7" t="s">
        <v>650</v>
      </c>
      <c r="I19" s="14">
        <v>3</v>
      </c>
      <c r="J19" s="14">
        <v>3.33</v>
      </c>
      <c r="K19" s="7" t="s">
        <v>221</v>
      </c>
      <c r="L19" s="13">
        <v>1</v>
      </c>
      <c r="M19" s="14">
        <v>3.33</v>
      </c>
      <c r="N19" s="7" t="s">
        <v>26</v>
      </c>
    </row>
    <row r="20" ht="28" customHeight="1" spans="1:14">
      <c r="A20" s="9" t="s">
        <v>203</v>
      </c>
      <c r="B20" s="7" t="s">
        <v>208</v>
      </c>
      <c r="C20" s="7"/>
      <c r="D20" s="7" t="s">
        <v>209</v>
      </c>
      <c r="E20" s="7"/>
      <c r="F20" s="7" t="s">
        <v>651</v>
      </c>
      <c r="G20" s="7"/>
      <c r="H20" s="7" t="s">
        <v>652</v>
      </c>
      <c r="I20" s="14">
        <v>2</v>
      </c>
      <c r="J20" s="14">
        <v>3.33</v>
      </c>
      <c r="K20" s="7" t="s">
        <v>644</v>
      </c>
      <c r="L20" s="13">
        <v>1</v>
      </c>
      <c r="M20" s="14">
        <v>3.33</v>
      </c>
      <c r="N20" s="7" t="s">
        <v>26</v>
      </c>
    </row>
    <row r="21" ht="28" customHeight="1" spans="1:14">
      <c r="A21" s="9" t="s">
        <v>203</v>
      </c>
      <c r="B21" s="7" t="s">
        <v>208</v>
      </c>
      <c r="C21" s="7"/>
      <c r="D21" s="7" t="s">
        <v>209</v>
      </c>
      <c r="E21" s="7"/>
      <c r="F21" s="7" t="s">
        <v>653</v>
      </c>
      <c r="G21" s="7"/>
      <c r="H21" s="7" t="s">
        <v>654</v>
      </c>
      <c r="I21" s="14">
        <v>5</v>
      </c>
      <c r="J21" s="14">
        <v>3.33</v>
      </c>
      <c r="K21" s="7" t="s">
        <v>401</v>
      </c>
      <c r="L21" s="13">
        <v>1</v>
      </c>
      <c r="M21" s="14">
        <v>3.33</v>
      </c>
      <c r="N21" s="7" t="s">
        <v>26</v>
      </c>
    </row>
    <row r="22" ht="28" customHeight="1" spans="1:14">
      <c r="A22" s="9" t="s">
        <v>203</v>
      </c>
      <c r="B22" s="7" t="s">
        <v>208</v>
      </c>
      <c r="C22" s="7"/>
      <c r="D22" s="7" t="s">
        <v>209</v>
      </c>
      <c r="E22" s="7"/>
      <c r="F22" s="7" t="s">
        <v>655</v>
      </c>
      <c r="G22" s="7"/>
      <c r="H22" s="7" t="s">
        <v>656</v>
      </c>
      <c r="I22" s="14">
        <v>8</v>
      </c>
      <c r="J22" s="14">
        <v>3.33</v>
      </c>
      <c r="K22" s="7" t="s">
        <v>401</v>
      </c>
      <c r="L22" s="13">
        <v>1</v>
      </c>
      <c r="M22" s="14">
        <v>3.33</v>
      </c>
      <c r="N22" s="7" t="s">
        <v>26</v>
      </c>
    </row>
    <row r="23" ht="28" customHeight="1" spans="1:14">
      <c r="A23" s="9" t="s">
        <v>203</v>
      </c>
      <c r="B23" s="7" t="s">
        <v>208</v>
      </c>
      <c r="C23" s="7"/>
      <c r="D23" s="7" t="s">
        <v>209</v>
      </c>
      <c r="E23" s="7"/>
      <c r="F23" s="7" t="s">
        <v>657</v>
      </c>
      <c r="G23" s="7"/>
      <c r="H23" s="7" t="s">
        <v>612</v>
      </c>
      <c r="I23" s="14">
        <v>0</v>
      </c>
      <c r="J23" s="14">
        <v>3.33</v>
      </c>
      <c r="K23" s="7" t="s">
        <v>401</v>
      </c>
      <c r="L23" s="13">
        <v>1</v>
      </c>
      <c r="M23" s="14">
        <v>0</v>
      </c>
      <c r="N23" s="8" t="s">
        <v>658</v>
      </c>
    </row>
    <row r="24" ht="28" customHeight="1" spans="1:14">
      <c r="A24" s="9" t="s">
        <v>203</v>
      </c>
      <c r="B24" s="7" t="s">
        <v>208</v>
      </c>
      <c r="C24" s="7"/>
      <c r="D24" s="7" t="s">
        <v>235</v>
      </c>
      <c r="E24" s="7"/>
      <c r="F24" s="7" t="s">
        <v>659</v>
      </c>
      <c r="G24" s="7"/>
      <c r="H24" s="7" t="s">
        <v>660</v>
      </c>
      <c r="I24" s="14">
        <v>100</v>
      </c>
      <c r="J24" s="14">
        <v>3.33</v>
      </c>
      <c r="K24" s="7" t="s">
        <v>641</v>
      </c>
      <c r="L24" s="13">
        <v>1</v>
      </c>
      <c r="M24" s="14">
        <v>3.33</v>
      </c>
      <c r="N24" s="7" t="s">
        <v>26</v>
      </c>
    </row>
    <row r="25" ht="28" customHeight="1" spans="1:14">
      <c r="A25" s="9" t="s">
        <v>203</v>
      </c>
      <c r="B25" s="7" t="s">
        <v>208</v>
      </c>
      <c r="C25" s="7"/>
      <c r="D25" s="7" t="s">
        <v>235</v>
      </c>
      <c r="E25" s="7"/>
      <c r="F25" s="7" t="s">
        <v>661</v>
      </c>
      <c r="G25" s="7"/>
      <c r="H25" s="7" t="s">
        <v>660</v>
      </c>
      <c r="I25" s="14">
        <v>100</v>
      </c>
      <c r="J25" s="14">
        <v>3.33</v>
      </c>
      <c r="K25" s="7" t="s">
        <v>641</v>
      </c>
      <c r="L25" s="13">
        <v>1</v>
      </c>
      <c r="M25" s="14">
        <v>3.33</v>
      </c>
      <c r="N25" s="7" t="s">
        <v>26</v>
      </c>
    </row>
    <row r="26" ht="28" customHeight="1" spans="1:14">
      <c r="A26" s="9" t="s">
        <v>203</v>
      </c>
      <c r="B26" s="7" t="s">
        <v>208</v>
      </c>
      <c r="C26" s="7"/>
      <c r="D26" s="7" t="s">
        <v>246</v>
      </c>
      <c r="E26" s="7"/>
      <c r="F26" s="7" t="s">
        <v>662</v>
      </c>
      <c r="G26" s="7"/>
      <c r="H26" s="7" t="s">
        <v>639</v>
      </c>
      <c r="I26" s="14">
        <v>100</v>
      </c>
      <c r="J26" s="14">
        <v>3.33</v>
      </c>
      <c r="K26" s="7" t="s">
        <v>641</v>
      </c>
      <c r="L26" s="15">
        <v>1.0204</v>
      </c>
      <c r="M26" s="14">
        <v>3.33</v>
      </c>
      <c r="N26" s="7" t="s">
        <v>26</v>
      </c>
    </row>
    <row r="27" ht="28" customHeight="1" spans="1:14">
      <c r="A27" s="9" t="s">
        <v>203</v>
      </c>
      <c r="B27" s="7" t="s">
        <v>208</v>
      </c>
      <c r="C27" s="7"/>
      <c r="D27" s="7" t="s">
        <v>246</v>
      </c>
      <c r="E27" s="7"/>
      <c r="F27" s="7" t="s">
        <v>663</v>
      </c>
      <c r="G27" s="7"/>
      <c r="H27" s="7" t="s">
        <v>639</v>
      </c>
      <c r="I27" s="14">
        <v>100</v>
      </c>
      <c r="J27" s="14">
        <v>3.37</v>
      </c>
      <c r="K27" s="7" t="s">
        <v>641</v>
      </c>
      <c r="L27" s="15">
        <v>1.0204</v>
      </c>
      <c r="M27" s="14">
        <v>3.37</v>
      </c>
      <c r="N27" s="7" t="s">
        <v>26</v>
      </c>
    </row>
    <row r="28" ht="28" customHeight="1" spans="1:14">
      <c r="A28" s="9" t="s">
        <v>203</v>
      </c>
      <c r="B28" s="7" t="s">
        <v>256</v>
      </c>
      <c r="C28" s="7"/>
      <c r="D28" s="7" t="s">
        <v>257</v>
      </c>
      <c r="E28" s="7"/>
      <c r="F28" s="7" t="s">
        <v>664</v>
      </c>
      <c r="G28" s="7"/>
      <c r="H28" s="7" t="s">
        <v>639</v>
      </c>
      <c r="I28" s="14">
        <v>98</v>
      </c>
      <c r="J28" s="14">
        <v>10</v>
      </c>
      <c r="K28" s="7" t="s">
        <v>641</v>
      </c>
      <c r="L28" s="13">
        <v>1</v>
      </c>
      <c r="M28" s="14">
        <v>10</v>
      </c>
      <c r="N28" s="7" t="s">
        <v>26</v>
      </c>
    </row>
    <row r="29" ht="28" customHeight="1" spans="1:14">
      <c r="A29" s="9" t="s">
        <v>203</v>
      </c>
      <c r="B29" s="7" t="s">
        <v>256</v>
      </c>
      <c r="C29" s="7"/>
      <c r="D29" s="7" t="s">
        <v>257</v>
      </c>
      <c r="E29" s="7"/>
      <c r="F29" s="7" t="s">
        <v>665</v>
      </c>
      <c r="G29" s="7"/>
      <c r="H29" s="7" t="s">
        <v>639</v>
      </c>
      <c r="I29" s="14">
        <v>98</v>
      </c>
      <c r="J29" s="14">
        <v>10</v>
      </c>
      <c r="K29" s="7" t="s">
        <v>641</v>
      </c>
      <c r="L29" s="13">
        <v>1</v>
      </c>
      <c r="M29" s="14">
        <v>10</v>
      </c>
      <c r="N29" s="7" t="s">
        <v>26</v>
      </c>
    </row>
    <row r="30" ht="28" customHeight="1" spans="1:14">
      <c r="A30" s="9" t="s">
        <v>203</v>
      </c>
      <c r="B30" s="7" t="s">
        <v>261</v>
      </c>
      <c r="C30" s="7"/>
      <c r="D30" s="7" t="s">
        <v>262</v>
      </c>
      <c r="E30" s="7"/>
      <c r="F30" s="7" t="s">
        <v>295</v>
      </c>
      <c r="G30" s="7"/>
      <c r="H30" s="7" t="s">
        <v>639</v>
      </c>
      <c r="I30" s="14">
        <v>98</v>
      </c>
      <c r="J30" s="14">
        <v>1</v>
      </c>
      <c r="K30" s="7" t="s">
        <v>641</v>
      </c>
      <c r="L30" s="13">
        <v>1</v>
      </c>
      <c r="M30" s="14">
        <v>0</v>
      </c>
      <c r="N30" s="7" t="s">
        <v>26</v>
      </c>
    </row>
    <row r="31" ht="28" customHeight="1" spans="1:14">
      <c r="A31" s="9" t="s">
        <v>203</v>
      </c>
      <c r="B31" s="7" t="s">
        <v>261</v>
      </c>
      <c r="C31" s="7"/>
      <c r="D31" s="7" t="s">
        <v>262</v>
      </c>
      <c r="E31" s="7"/>
      <c r="F31" s="7" t="s">
        <v>666</v>
      </c>
      <c r="G31" s="7"/>
      <c r="H31" s="7" t="s">
        <v>639</v>
      </c>
      <c r="I31" s="14">
        <v>98</v>
      </c>
      <c r="J31" s="14">
        <v>9</v>
      </c>
      <c r="K31" s="7" t="s">
        <v>641</v>
      </c>
      <c r="L31" s="13">
        <v>1</v>
      </c>
      <c r="M31" s="14">
        <v>9</v>
      </c>
      <c r="N31" s="7" t="s">
        <v>26</v>
      </c>
    </row>
    <row r="32" ht="18" hidden="1" customHeight="1" spans="1:14">
      <c r="A32" s="9"/>
      <c r="B32" s="9"/>
      <c r="C32" s="9"/>
      <c r="D32" s="9"/>
      <c r="E32" s="9"/>
      <c r="F32" s="9"/>
      <c r="G32" s="9"/>
      <c r="H32" s="9"/>
      <c r="I32" s="9"/>
      <c r="J32" s="9"/>
      <c r="K32" s="9"/>
      <c r="L32" s="9"/>
      <c r="M32" s="9"/>
      <c r="N32" s="9"/>
    </row>
    <row r="33" ht="28" customHeight="1" spans="1:14">
      <c r="A33" s="10" t="s">
        <v>139</v>
      </c>
      <c r="B33" s="10"/>
      <c r="C33" s="10"/>
      <c r="D33" s="10"/>
      <c r="E33" s="10"/>
      <c r="F33" s="10"/>
      <c r="G33" s="10"/>
      <c r="H33" s="10"/>
      <c r="I33" s="10"/>
      <c r="J33" s="10">
        <v>100</v>
      </c>
      <c r="K33" s="16"/>
      <c r="L33" s="16"/>
      <c r="M33" s="17">
        <v>92.05</v>
      </c>
      <c r="N33" s="5"/>
    </row>
  </sheetData>
  <mergeCells count="76">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A32:N32"/>
    <mergeCell ref="A33:I33"/>
    <mergeCell ref="A15:A31"/>
    <mergeCell ref="A6:B9"/>
    <mergeCell ref="A12:B13"/>
    <mergeCell ref="B16:C27"/>
    <mergeCell ref="D16:E23"/>
    <mergeCell ref="D24:E25"/>
    <mergeCell ref="D26:E27"/>
    <mergeCell ref="B28:C29"/>
    <mergeCell ref="D28:E29"/>
    <mergeCell ref="B30:C31"/>
    <mergeCell ref="D30:E31"/>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6"/>
  <sheetViews>
    <sheetView view="pageBreakPreview" zoomScaleNormal="72" zoomScaleSheetLayoutView="100" topLeftCell="A17" workbookViewId="0">
      <selection activeCell="L32" sqref="L32:L34"/>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173</v>
      </c>
      <c r="D3" s="6"/>
      <c r="E3" s="6"/>
      <c r="F3" s="6"/>
      <c r="G3" s="6"/>
      <c r="H3" s="6"/>
      <c r="I3" s="6"/>
      <c r="J3" s="6"/>
      <c r="K3" s="6"/>
      <c r="L3" s="6"/>
      <c r="M3" s="6"/>
      <c r="N3" s="6"/>
    </row>
    <row r="4" ht="28" customHeight="1" spans="1:14">
      <c r="A4" s="5" t="s">
        <v>145</v>
      </c>
      <c r="B4" s="5"/>
      <c r="C4" s="6" t="s">
        <v>12</v>
      </c>
      <c r="D4" s="6"/>
      <c r="E4" s="6"/>
      <c r="F4" s="6"/>
      <c r="G4" s="6"/>
      <c r="H4" s="6"/>
      <c r="I4" s="5" t="s">
        <v>188</v>
      </c>
      <c r="J4" s="5"/>
      <c r="K4" s="5" t="s">
        <v>667</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668</v>
      </c>
      <c r="F6" s="5"/>
      <c r="G6" s="5" t="s">
        <v>668</v>
      </c>
      <c r="H6" s="5"/>
      <c r="I6" s="5" t="s">
        <v>668</v>
      </c>
      <c r="J6" s="5"/>
      <c r="K6" s="5" t="s">
        <v>126</v>
      </c>
      <c r="L6" s="11" t="s">
        <v>231</v>
      </c>
      <c r="M6" s="12" t="s">
        <v>126</v>
      </c>
      <c r="N6" s="12"/>
    </row>
    <row r="7" ht="28" customHeight="1" spans="1:14">
      <c r="A7" s="7" t="s">
        <v>190</v>
      </c>
      <c r="B7" s="7"/>
      <c r="C7" s="5" t="s">
        <v>196</v>
      </c>
      <c r="D7" s="5"/>
      <c r="E7" s="5" t="s">
        <v>668</v>
      </c>
      <c r="F7" s="5"/>
      <c r="G7" s="5" t="s">
        <v>668</v>
      </c>
      <c r="H7" s="5"/>
      <c r="I7" s="5" t="s">
        <v>668</v>
      </c>
      <c r="J7" s="5"/>
      <c r="K7" s="5" t="s">
        <v>197</v>
      </c>
      <c r="L7" s="11" t="s">
        <v>231</v>
      </c>
      <c r="M7" s="12" t="s">
        <v>126</v>
      </c>
      <c r="N7" s="12"/>
    </row>
    <row r="8" ht="28" customHeight="1" spans="1:14">
      <c r="A8" s="7" t="s">
        <v>190</v>
      </c>
      <c r="B8" s="7"/>
      <c r="C8" s="5" t="s">
        <v>154</v>
      </c>
      <c r="D8" s="5"/>
      <c r="E8" s="5" t="s">
        <v>52</v>
      </c>
      <c r="F8" s="5"/>
      <c r="G8" s="5" t="s">
        <v>52</v>
      </c>
      <c r="H8" s="5"/>
      <c r="I8" s="5" t="s">
        <v>52</v>
      </c>
      <c r="J8" s="5"/>
      <c r="K8" s="5" t="s">
        <v>197</v>
      </c>
      <c r="L8" s="11" t="s">
        <v>52</v>
      </c>
      <c r="M8" s="12" t="s">
        <v>52</v>
      </c>
      <c r="N8" s="12"/>
    </row>
    <row r="9" ht="28" customHeight="1" spans="1:14">
      <c r="A9" s="7" t="s">
        <v>190</v>
      </c>
      <c r="B9" s="7"/>
      <c r="C9" s="5" t="s">
        <v>155</v>
      </c>
      <c r="D9" s="5"/>
      <c r="E9" s="5" t="s">
        <v>52</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260" customHeight="1" spans="1:14">
      <c r="A13" s="5"/>
      <c r="B13" s="5"/>
      <c r="C13" s="18" t="s">
        <v>669</v>
      </c>
      <c r="D13" s="18"/>
      <c r="E13" s="18"/>
      <c r="F13" s="18"/>
      <c r="G13" s="18"/>
      <c r="H13" s="18"/>
      <c r="I13" s="18" t="s">
        <v>670</v>
      </c>
      <c r="J13" s="18"/>
      <c r="K13" s="18"/>
      <c r="L13" s="18"/>
      <c r="M13" s="18"/>
      <c r="N13" s="1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671</v>
      </c>
      <c r="E15" s="7"/>
      <c r="F15" s="7" t="s">
        <v>422</v>
      </c>
      <c r="G15" s="7"/>
      <c r="H15" s="7" t="s">
        <v>207</v>
      </c>
      <c r="I15" s="7" t="s">
        <v>84</v>
      </c>
      <c r="J15" s="7" t="s">
        <v>212</v>
      </c>
      <c r="K15" s="7" t="s">
        <v>26</v>
      </c>
      <c r="L15" s="13">
        <v>1</v>
      </c>
      <c r="M15" s="12" t="s">
        <v>274</v>
      </c>
      <c r="N15" s="7" t="s">
        <v>26</v>
      </c>
    </row>
    <row r="16" ht="28" customHeight="1" spans="1:14">
      <c r="A16" s="9" t="s">
        <v>203</v>
      </c>
      <c r="B16" s="7" t="s">
        <v>208</v>
      </c>
      <c r="C16" s="7"/>
      <c r="D16" s="7" t="s">
        <v>209</v>
      </c>
      <c r="E16" s="7"/>
      <c r="F16" s="7" t="s">
        <v>672</v>
      </c>
      <c r="G16" s="7"/>
      <c r="H16" s="7" t="s">
        <v>673</v>
      </c>
      <c r="I16" s="14">
        <v>21536</v>
      </c>
      <c r="J16" s="14">
        <v>2</v>
      </c>
      <c r="K16" s="7" t="s">
        <v>372</v>
      </c>
      <c r="L16" s="15">
        <v>1.0768</v>
      </c>
      <c r="M16" s="14">
        <v>2</v>
      </c>
      <c r="N16" s="7" t="s">
        <v>26</v>
      </c>
    </row>
    <row r="17" ht="28" customHeight="1" spans="1:14">
      <c r="A17" s="9" t="s">
        <v>203</v>
      </c>
      <c r="B17" s="7" t="s">
        <v>208</v>
      </c>
      <c r="C17" s="7"/>
      <c r="D17" s="7" t="s">
        <v>209</v>
      </c>
      <c r="E17" s="7"/>
      <c r="F17" s="7" t="s">
        <v>674</v>
      </c>
      <c r="G17" s="7"/>
      <c r="H17" s="7" t="s">
        <v>675</v>
      </c>
      <c r="I17" s="14">
        <v>5000</v>
      </c>
      <c r="J17" s="14">
        <v>2</v>
      </c>
      <c r="K17" s="7" t="s">
        <v>676</v>
      </c>
      <c r="L17" s="13">
        <v>1</v>
      </c>
      <c r="M17" s="14">
        <v>2</v>
      </c>
      <c r="N17" s="7" t="s">
        <v>26</v>
      </c>
    </row>
    <row r="18" ht="28" customHeight="1" spans="1:14">
      <c r="A18" s="9" t="s">
        <v>203</v>
      </c>
      <c r="B18" s="7" t="s">
        <v>208</v>
      </c>
      <c r="C18" s="7"/>
      <c r="D18" s="7" t="s">
        <v>209</v>
      </c>
      <c r="E18" s="7"/>
      <c r="F18" s="7" t="s">
        <v>677</v>
      </c>
      <c r="G18" s="7"/>
      <c r="H18" s="7" t="s">
        <v>678</v>
      </c>
      <c r="I18" s="14">
        <v>326</v>
      </c>
      <c r="J18" s="14">
        <v>2</v>
      </c>
      <c r="K18" s="7" t="s">
        <v>679</v>
      </c>
      <c r="L18" s="15">
        <v>1.0867</v>
      </c>
      <c r="M18" s="14">
        <v>2</v>
      </c>
      <c r="N18" s="7" t="s">
        <v>26</v>
      </c>
    </row>
    <row r="19" ht="28" customHeight="1" spans="1:14">
      <c r="A19" s="9" t="s">
        <v>203</v>
      </c>
      <c r="B19" s="7" t="s">
        <v>208</v>
      </c>
      <c r="C19" s="7"/>
      <c r="D19" s="7" t="s">
        <v>209</v>
      </c>
      <c r="E19" s="7"/>
      <c r="F19" s="7" t="s">
        <v>680</v>
      </c>
      <c r="G19" s="7"/>
      <c r="H19" s="7" t="s">
        <v>681</v>
      </c>
      <c r="I19" s="14">
        <v>4</v>
      </c>
      <c r="J19" s="14">
        <v>2</v>
      </c>
      <c r="K19" s="7" t="s">
        <v>372</v>
      </c>
      <c r="L19" s="13">
        <v>1</v>
      </c>
      <c r="M19" s="14">
        <v>2</v>
      </c>
      <c r="N19" s="7" t="s">
        <v>26</v>
      </c>
    </row>
    <row r="20" ht="28" customHeight="1" spans="1:14">
      <c r="A20" s="9" t="s">
        <v>203</v>
      </c>
      <c r="B20" s="7" t="s">
        <v>208</v>
      </c>
      <c r="C20" s="7"/>
      <c r="D20" s="7" t="s">
        <v>209</v>
      </c>
      <c r="E20" s="7"/>
      <c r="F20" s="7" t="s">
        <v>682</v>
      </c>
      <c r="G20" s="7"/>
      <c r="H20" s="7" t="s">
        <v>683</v>
      </c>
      <c r="I20" s="14">
        <v>108</v>
      </c>
      <c r="J20" s="14">
        <v>2</v>
      </c>
      <c r="K20" s="7" t="s">
        <v>401</v>
      </c>
      <c r="L20" s="13">
        <v>1.08</v>
      </c>
      <c r="M20" s="14">
        <v>2</v>
      </c>
      <c r="N20" s="7" t="s">
        <v>26</v>
      </c>
    </row>
    <row r="21" ht="28" customHeight="1" spans="1:14">
      <c r="A21" s="9" t="s">
        <v>203</v>
      </c>
      <c r="B21" s="7" t="s">
        <v>208</v>
      </c>
      <c r="C21" s="7"/>
      <c r="D21" s="7" t="s">
        <v>209</v>
      </c>
      <c r="E21" s="7"/>
      <c r="F21" s="7" t="s">
        <v>684</v>
      </c>
      <c r="G21" s="7"/>
      <c r="H21" s="7" t="s">
        <v>685</v>
      </c>
      <c r="I21" s="14">
        <v>3</v>
      </c>
      <c r="J21" s="14">
        <v>2</v>
      </c>
      <c r="K21" s="7" t="s">
        <v>213</v>
      </c>
      <c r="L21" s="13">
        <v>1</v>
      </c>
      <c r="M21" s="14">
        <v>2</v>
      </c>
      <c r="N21" s="7" t="s">
        <v>26</v>
      </c>
    </row>
    <row r="22" ht="28" customHeight="1" spans="1:14">
      <c r="A22" s="9" t="s">
        <v>203</v>
      </c>
      <c r="B22" s="7" t="s">
        <v>208</v>
      </c>
      <c r="C22" s="7"/>
      <c r="D22" s="7" t="s">
        <v>235</v>
      </c>
      <c r="E22" s="7"/>
      <c r="F22" s="7" t="s">
        <v>686</v>
      </c>
      <c r="G22" s="7"/>
      <c r="H22" s="7" t="s">
        <v>687</v>
      </c>
      <c r="I22" s="14">
        <v>0.02</v>
      </c>
      <c r="J22" s="14">
        <v>2</v>
      </c>
      <c r="K22" s="7" t="s">
        <v>72</v>
      </c>
      <c r="L22" s="13">
        <v>1</v>
      </c>
      <c r="M22" s="14">
        <v>2</v>
      </c>
      <c r="N22" s="7" t="s">
        <v>26</v>
      </c>
    </row>
    <row r="23" ht="28" customHeight="1" spans="1:14">
      <c r="A23" s="9" t="s">
        <v>203</v>
      </c>
      <c r="B23" s="7" t="s">
        <v>208</v>
      </c>
      <c r="C23" s="7"/>
      <c r="D23" s="7" t="s">
        <v>235</v>
      </c>
      <c r="E23" s="7"/>
      <c r="F23" s="7" t="s">
        <v>688</v>
      </c>
      <c r="G23" s="7"/>
      <c r="H23" s="7" t="s">
        <v>584</v>
      </c>
      <c r="I23" s="14">
        <v>100</v>
      </c>
      <c r="J23" s="14">
        <v>2</v>
      </c>
      <c r="K23" s="7" t="s">
        <v>72</v>
      </c>
      <c r="L23" s="15">
        <v>1.0526</v>
      </c>
      <c r="M23" s="14">
        <v>2</v>
      </c>
      <c r="N23" s="7" t="s">
        <v>26</v>
      </c>
    </row>
    <row r="24" ht="28" customHeight="1" spans="1:14">
      <c r="A24" s="9" t="s">
        <v>203</v>
      </c>
      <c r="B24" s="7" t="s">
        <v>208</v>
      </c>
      <c r="C24" s="7"/>
      <c r="D24" s="7" t="s">
        <v>235</v>
      </c>
      <c r="E24" s="7"/>
      <c r="F24" s="7" t="s">
        <v>689</v>
      </c>
      <c r="G24" s="7"/>
      <c r="H24" s="7" t="s">
        <v>100</v>
      </c>
      <c r="I24" s="14">
        <v>95</v>
      </c>
      <c r="J24" s="14">
        <v>2</v>
      </c>
      <c r="K24" s="7" t="s">
        <v>72</v>
      </c>
      <c r="L24" s="15">
        <v>1.0556</v>
      </c>
      <c r="M24" s="14">
        <v>2</v>
      </c>
      <c r="N24" s="7" t="s">
        <v>26</v>
      </c>
    </row>
    <row r="25" ht="28" customHeight="1" spans="1:14">
      <c r="A25" s="9" t="s">
        <v>203</v>
      </c>
      <c r="B25" s="7" t="s">
        <v>208</v>
      </c>
      <c r="C25" s="7"/>
      <c r="D25" s="7" t="s">
        <v>235</v>
      </c>
      <c r="E25" s="7"/>
      <c r="F25" s="7" t="s">
        <v>690</v>
      </c>
      <c r="G25" s="7"/>
      <c r="H25" s="7" t="s">
        <v>100</v>
      </c>
      <c r="I25" s="14">
        <v>95</v>
      </c>
      <c r="J25" s="14">
        <v>2</v>
      </c>
      <c r="K25" s="7" t="s">
        <v>72</v>
      </c>
      <c r="L25" s="15">
        <v>1.0556</v>
      </c>
      <c r="M25" s="14">
        <v>2</v>
      </c>
      <c r="N25" s="7" t="s">
        <v>26</v>
      </c>
    </row>
    <row r="26" ht="28" customHeight="1" spans="1:14">
      <c r="A26" s="9" t="s">
        <v>203</v>
      </c>
      <c r="B26" s="7" t="s">
        <v>208</v>
      </c>
      <c r="C26" s="7"/>
      <c r="D26" s="7" t="s">
        <v>235</v>
      </c>
      <c r="E26" s="7"/>
      <c r="F26" s="7" t="s">
        <v>691</v>
      </c>
      <c r="G26" s="7"/>
      <c r="H26" s="7" t="s">
        <v>584</v>
      </c>
      <c r="I26" s="14">
        <v>100</v>
      </c>
      <c r="J26" s="14">
        <v>2</v>
      </c>
      <c r="K26" s="7" t="s">
        <v>72</v>
      </c>
      <c r="L26" s="15">
        <v>1.0526</v>
      </c>
      <c r="M26" s="14">
        <v>2</v>
      </c>
      <c r="N26" s="7" t="s">
        <v>26</v>
      </c>
    </row>
    <row r="27" ht="28" customHeight="1" spans="1:14">
      <c r="A27" s="9" t="s">
        <v>203</v>
      </c>
      <c r="B27" s="7" t="s">
        <v>208</v>
      </c>
      <c r="C27" s="7"/>
      <c r="D27" s="7" t="s">
        <v>235</v>
      </c>
      <c r="E27" s="7"/>
      <c r="F27" s="7" t="s">
        <v>692</v>
      </c>
      <c r="G27" s="7"/>
      <c r="H27" s="7" t="s">
        <v>584</v>
      </c>
      <c r="I27" s="14">
        <v>100</v>
      </c>
      <c r="J27" s="14">
        <v>2</v>
      </c>
      <c r="K27" s="7" t="s">
        <v>72</v>
      </c>
      <c r="L27" s="15">
        <v>1.0526</v>
      </c>
      <c r="M27" s="14">
        <v>2</v>
      </c>
      <c r="N27" s="7" t="s">
        <v>26</v>
      </c>
    </row>
    <row r="28" ht="28" customHeight="1" spans="1:14">
      <c r="A28" s="9" t="s">
        <v>203</v>
      </c>
      <c r="B28" s="7" t="s">
        <v>208</v>
      </c>
      <c r="C28" s="7"/>
      <c r="D28" s="7" t="s">
        <v>246</v>
      </c>
      <c r="E28" s="7"/>
      <c r="F28" s="7" t="s">
        <v>693</v>
      </c>
      <c r="G28" s="7"/>
      <c r="H28" s="7" t="s">
        <v>248</v>
      </c>
      <c r="I28" s="7" t="s">
        <v>84</v>
      </c>
      <c r="J28" s="14">
        <v>2</v>
      </c>
      <c r="K28" s="7" t="s">
        <v>26</v>
      </c>
      <c r="L28" s="13">
        <v>1</v>
      </c>
      <c r="M28" s="14">
        <v>1.8</v>
      </c>
      <c r="N28" s="7" t="s">
        <v>26</v>
      </c>
    </row>
    <row r="29" ht="28" customHeight="1" spans="1:14">
      <c r="A29" s="9" t="s">
        <v>203</v>
      </c>
      <c r="B29" s="7" t="s">
        <v>208</v>
      </c>
      <c r="C29" s="7"/>
      <c r="D29" s="7" t="s">
        <v>246</v>
      </c>
      <c r="E29" s="7"/>
      <c r="F29" s="7" t="s">
        <v>694</v>
      </c>
      <c r="G29" s="7"/>
      <c r="H29" s="7" t="s">
        <v>248</v>
      </c>
      <c r="I29" s="7" t="s">
        <v>84</v>
      </c>
      <c r="J29" s="14">
        <v>10</v>
      </c>
      <c r="K29" s="7" t="s">
        <v>26</v>
      </c>
      <c r="L29" s="13">
        <v>1</v>
      </c>
      <c r="M29" s="14">
        <v>9</v>
      </c>
      <c r="N29" s="7" t="s">
        <v>26</v>
      </c>
    </row>
    <row r="30" ht="28" customHeight="1" spans="1:14">
      <c r="A30" s="9" t="s">
        <v>203</v>
      </c>
      <c r="B30" s="7" t="s">
        <v>208</v>
      </c>
      <c r="C30" s="7"/>
      <c r="D30" s="7" t="s">
        <v>246</v>
      </c>
      <c r="E30" s="7"/>
      <c r="F30" s="7" t="s">
        <v>695</v>
      </c>
      <c r="G30" s="7"/>
      <c r="H30" s="7" t="s">
        <v>248</v>
      </c>
      <c r="I30" s="7" t="s">
        <v>84</v>
      </c>
      <c r="J30" s="14">
        <v>2</v>
      </c>
      <c r="K30" s="7" t="s">
        <v>26</v>
      </c>
      <c r="L30" s="13">
        <v>1</v>
      </c>
      <c r="M30" s="14">
        <v>1.8</v>
      </c>
      <c r="N30" s="7" t="s">
        <v>26</v>
      </c>
    </row>
    <row r="31" ht="28" customHeight="1" spans="1:14">
      <c r="A31" s="9" t="s">
        <v>203</v>
      </c>
      <c r="B31" s="7" t="s">
        <v>208</v>
      </c>
      <c r="C31" s="7"/>
      <c r="D31" s="7" t="s">
        <v>246</v>
      </c>
      <c r="E31" s="7"/>
      <c r="F31" s="7" t="s">
        <v>696</v>
      </c>
      <c r="G31" s="7"/>
      <c r="H31" s="7" t="s">
        <v>248</v>
      </c>
      <c r="I31" s="7" t="s">
        <v>84</v>
      </c>
      <c r="J31" s="14">
        <v>2</v>
      </c>
      <c r="K31" s="7" t="s">
        <v>26</v>
      </c>
      <c r="L31" s="13">
        <v>1</v>
      </c>
      <c r="M31" s="14">
        <v>1.8</v>
      </c>
      <c r="N31" s="7" t="s">
        <v>26</v>
      </c>
    </row>
    <row r="32" ht="28" customHeight="1" spans="1:14">
      <c r="A32" s="9" t="s">
        <v>203</v>
      </c>
      <c r="B32" s="7" t="s">
        <v>256</v>
      </c>
      <c r="C32" s="7"/>
      <c r="D32" s="7" t="s">
        <v>257</v>
      </c>
      <c r="E32" s="7"/>
      <c r="F32" s="7" t="s">
        <v>697</v>
      </c>
      <c r="G32" s="7"/>
      <c r="H32" s="7" t="s">
        <v>259</v>
      </c>
      <c r="I32" s="14">
        <v>85</v>
      </c>
      <c r="J32" s="14">
        <v>20</v>
      </c>
      <c r="K32" s="7" t="s">
        <v>72</v>
      </c>
      <c r="L32" s="15">
        <v>1.0625</v>
      </c>
      <c r="M32" s="14">
        <v>20</v>
      </c>
      <c r="N32" s="7" t="s">
        <v>26</v>
      </c>
    </row>
    <row r="33" ht="28" customHeight="1" spans="1:14">
      <c r="A33" s="9" t="s">
        <v>203</v>
      </c>
      <c r="B33" s="7" t="s">
        <v>261</v>
      </c>
      <c r="C33" s="7"/>
      <c r="D33" s="7" t="s">
        <v>262</v>
      </c>
      <c r="E33" s="7"/>
      <c r="F33" s="7" t="s">
        <v>698</v>
      </c>
      <c r="G33" s="7"/>
      <c r="H33" s="7" t="s">
        <v>100</v>
      </c>
      <c r="I33" s="14">
        <v>95</v>
      </c>
      <c r="J33" s="14">
        <v>5</v>
      </c>
      <c r="K33" s="7" t="s">
        <v>72</v>
      </c>
      <c r="L33" s="15">
        <v>1.0556</v>
      </c>
      <c r="M33" s="14">
        <v>5</v>
      </c>
      <c r="N33" s="7" t="s">
        <v>26</v>
      </c>
    </row>
    <row r="34" ht="28" customHeight="1" spans="1:14">
      <c r="A34" s="9" t="s">
        <v>203</v>
      </c>
      <c r="B34" s="7" t="s">
        <v>261</v>
      </c>
      <c r="C34" s="7"/>
      <c r="D34" s="7" t="s">
        <v>262</v>
      </c>
      <c r="E34" s="7"/>
      <c r="F34" s="7" t="s">
        <v>699</v>
      </c>
      <c r="G34" s="7"/>
      <c r="H34" s="7" t="s">
        <v>100</v>
      </c>
      <c r="I34" s="14">
        <v>95</v>
      </c>
      <c r="J34" s="14">
        <v>5</v>
      </c>
      <c r="K34" s="7" t="s">
        <v>72</v>
      </c>
      <c r="L34" s="15">
        <v>1.0556</v>
      </c>
      <c r="M34" s="14">
        <v>5</v>
      </c>
      <c r="N34" s="7" t="s">
        <v>26</v>
      </c>
    </row>
    <row r="35" ht="18" hidden="1" customHeight="1" spans="1:14">
      <c r="A35" s="9"/>
      <c r="B35" s="9"/>
      <c r="C35" s="9"/>
      <c r="D35" s="9"/>
      <c r="E35" s="9"/>
      <c r="F35" s="9"/>
      <c r="G35" s="9"/>
      <c r="H35" s="9"/>
      <c r="I35" s="9"/>
      <c r="J35" s="9"/>
      <c r="K35" s="9"/>
      <c r="L35" s="9"/>
      <c r="M35" s="9"/>
      <c r="N35" s="9"/>
    </row>
    <row r="36" ht="28" customHeight="1" spans="1:14">
      <c r="A36" s="10" t="s">
        <v>139</v>
      </c>
      <c r="B36" s="10"/>
      <c r="C36" s="10"/>
      <c r="D36" s="10"/>
      <c r="E36" s="10"/>
      <c r="F36" s="10"/>
      <c r="G36" s="10"/>
      <c r="H36" s="10"/>
      <c r="I36" s="10"/>
      <c r="J36" s="10">
        <v>100</v>
      </c>
      <c r="K36" s="16"/>
      <c r="L36" s="16"/>
      <c r="M36" s="17" t="s">
        <v>700</v>
      </c>
      <c r="N36" s="5"/>
    </row>
  </sheetData>
  <mergeCells count="79">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B32:C32"/>
    <mergeCell ref="D32:E32"/>
    <mergeCell ref="F32:G32"/>
    <mergeCell ref="F33:G33"/>
    <mergeCell ref="F34:G34"/>
    <mergeCell ref="A35:N35"/>
    <mergeCell ref="A36:I36"/>
    <mergeCell ref="A15:A34"/>
    <mergeCell ref="A6:B9"/>
    <mergeCell ref="A12:B13"/>
    <mergeCell ref="B16:C31"/>
    <mergeCell ref="D16:E21"/>
    <mergeCell ref="D22:E27"/>
    <mergeCell ref="D28:E31"/>
    <mergeCell ref="B33:C34"/>
    <mergeCell ref="D33:E34"/>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view="pageBreakPreview" zoomScaleNormal="72" zoomScaleSheetLayoutView="100" topLeftCell="A13" workbookViewId="0">
      <selection activeCell="L23" sqref="L23"/>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174</v>
      </c>
      <c r="D3" s="6"/>
      <c r="E3" s="6"/>
      <c r="F3" s="6"/>
      <c r="G3" s="6"/>
      <c r="H3" s="6"/>
      <c r="I3" s="6"/>
      <c r="J3" s="6"/>
      <c r="K3" s="6"/>
      <c r="L3" s="6"/>
      <c r="M3" s="6"/>
      <c r="N3" s="6"/>
    </row>
    <row r="4" ht="28" customHeight="1" spans="1:14">
      <c r="A4" s="5" t="s">
        <v>145</v>
      </c>
      <c r="B4" s="5"/>
      <c r="C4" s="6" t="s">
        <v>12</v>
      </c>
      <c r="D4" s="6"/>
      <c r="E4" s="6"/>
      <c r="F4" s="6"/>
      <c r="G4" s="6"/>
      <c r="H4" s="6"/>
      <c r="I4" s="5" t="s">
        <v>188</v>
      </c>
      <c r="J4" s="5"/>
      <c r="K4" s="5" t="s">
        <v>701</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702</v>
      </c>
      <c r="F6" s="5"/>
      <c r="G6" s="5" t="s">
        <v>703</v>
      </c>
      <c r="H6" s="5"/>
      <c r="I6" s="5" t="s">
        <v>704</v>
      </c>
      <c r="J6" s="5"/>
      <c r="K6" s="5" t="s">
        <v>126</v>
      </c>
      <c r="L6" s="11" t="s">
        <v>705</v>
      </c>
      <c r="M6" s="12" t="s">
        <v>706</v>
      </c>
      <c r="N6" s="12"/>
    </row>
    <row r="7" ht="28" customHeight="1" spans="1:14">
      <c r="A7" s="7" t="s">
        <v>190</v>
      </c>
      <c r="B7" s="7"/>
      <c r="C7" s="5" t="s">
        <v>196</v>
      </c>
      <c r="D7" s="5"/>
      <c r="E7" s="5" t="s">
        <v>702</v>
      </c>
      <c r="F7" s="5"/>
      <c r="G7" s="5" t="s">
        <v>702</v>
      </c>
      <c r="H7" s="5"/>
      <c r="I7" s="5" t="s">
        <v>707</v>
      </c>
      <c r="J7" s="5"/>
      <c r="K7" s="5" t="s">
        <v>197</v>
      </c>
      <c r="L7" s="11" t="s">
        <v>708</v>
      </c>
      <c r="M7" s="12" t="s">
        <v>709</v>
      </c>
      <c r="N7" s="12"/>
    </row>
    <row r="8" ht="28" customHeight="1" spans="1:14">
      <c r="A8" s="7" t="s">
        <v>190</v>
      </c>
      <c r="B8" s="7"/>
      <c r="C8" s="5" t="s">
        <v>154</v>
      </c>
      <c r="D8" s="5"/>
      <c r="E8" s="5">
        <v>0</v>
      </c>
      <c r="F8" s="5"/>
      <c r="G8" s="5" t="s">
        <v>710</v>
      </c>
      <c r="H8" s="5"/>
      <c r="I8" s="5" t="s">
        <v>710</v>
      </c>
      <c r="J8" s="5"/>
      <c r="K8" s="5" t="s">
        <v>197</v>
      </c>
      <c r="L8" s="11" t="s">
        <v>231</v>
      </c>
      <c r="M8" s="12" t="s">
        <v>126</v>
      </c>
      <c r="N8" s="12"/>
    </row>
    <row r="9" ht="28" customHeight="1" spans="1:14">
      <c r="A9" s="7" t="s">
        <v>190</v>
      </c>
      <c r="B9" s="7"/>
      <c r="C9" s="5" t="s">
        <v>155</v>
      </c>
      <c r="D9" s="5"/>
      <c r="E9" s="5" t="s">
        <v>52</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198" customHeight="1" spans="1:14">
      <c r="A13" s="5"/>
      <c r="B13" s="5"/>
      <c r="C13" s="8" t="s">
        <v>711</v>
      </c>
      <c r="D13" s="8"/>
      <c r="E13" s="8"/>
      <c r="F13" s="8"/>
      <c r="G13" s="8"/>
      <c r="H13" s="8"/>
      <c r="I13" s="18" t="s">
        <v>712</v>
      </c>
      <c r="J13" s="18"/>
      <c r="K13" s="18"/>
      <c r="L13" s="18"/>
      <c r="M13" s="18"/>
      <c r="N13" s="1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547</v>
      </c>
      <c r="G15" s="7"/>
      <c r="H15" s="7" t="s">
        <v>548</v>
      </c>
      <c r="I15" s="7" t="s">
        <v>713</v>
      </c>
      <c r="J15" s="7" t="s">
        <v>714</v>
      </c>
      <c r="K15" s="7" t="s">
        <v>550</v>
      </c>
      <c r="L15" s="13">
        <v>1</v>
      </c>
      <c r="M15" s="12" t="s">
        <v>714</v>
      </c>
      <c r="N15" s="7" t="s">
        <v>26</v>
      </c>
    </row>
    <row r="16" ht="28" customHeight="1" spans="1:14">
      <c r="A16" s="9" t="s">
        <v>203</v>
      </c>
      <c r="B16" s="7" t="s">
        <v>208</v>
      </c>
      <c r="C16" s="7"/>
      <c r="D16" s="7" t="s">
        <v>209</v>
      </c>
      <c r="E16" s="7"/>
      <c r="F16" s="7" t="s">
        <v>715</v>
      </c>
      <c r="G16" s="7"/>
      <c r="H16" s="7" t="s">
        <v>716</v>
      </c>
      <c r="I16" s="7" t="s">
        <v>717</v>
      </c>
      <c r="J16" s="14">
        <v>10</v>
      </c>
      <c r="K16" s="7" t="s">
        <v>427</v>
      </c>
      <c r="L16" s="15">
        <v>1.038</v>
      </c>
      <c r="M16" s="14">
        <v>10</v>
      </c>
      <c r="N16" s="7" t="s">
        <v>26</v>
      </c>
    </row>
    <row r="17" ht="28" customHeight="1" spans="1:14">
      <c r="A17" s="9" t="s">
        <v>203</v>
      </c>
      <c r="B17" s="7" t="s">
        <v>208</v>
      </c>
      <c r="C17" s="7"/>
      <c r="D17" s="7" t="s">
        <v>209</v>
      </c>
      <c r="E17" s="7"/>
      <c r="F17" s="7" t="s">
        <v>718</v>
      </c>
      <c r="G17" s="7"/>
      <c r="H17" s="7" t="s">
        <v>719</v>
      </c>
      <c r="I17" s="7" t="s">
        <v>717</v>
      </c>
      <c r="J17" s="14">
        <v>10</v>
      </c>
      <c r="K17" s="7" t="s">
        <v>427</v>
      </c>
      <c r="L17" s="15">
        <v>1.038</v>
      </c>
      <c r="M17" s="14">
        <v>10</v>
      </c>
      <c r="N17" s="7" t="s">
        <v>26</v>
      </c>
    </row>
    <row r="18" ht="28" customHeight="1" spans="1:14">
      <c r="A18" s="9" t="s">
        <v>203</v>
      </c>
      <c r="B18" s="7" t="s">
        <v>208</v>
      </c>
      <c r="C18" s="7"/>
      <c r="D18" s="7" t="s">
        <v>235</v>
      </c>
      <c r="E18" s="7"/>
      <c r="F18" s="7" t="s">
        <v>720</v>
      </c>
      <c r="G18" s="7"/>
      <c r="H18" s="7" t="s">
        <v>639</v>
      </c>
      <c r="I18" s="7" t="s">
        <v>640</v>
      </c>
      <c r="J18" s="14">
        <v>10</v>
      </c>
      <c r="K18" s="7" t="s">
        <v>641</v>
      </c>
      <c r="L18" s="13">
        <v>1</v>
      </c>
      <c r="M18" s="14">
        <v>10</v>
      </c>
      <c r="N18" s="7" t="s">
        <v>26</v>
      </c>
    </row>
    <row r="19" ht="28" customHeight="1" spans="1:14">
      <c r="A19" s="9" t="s">
        <v>203</v>
      </c>
      <c r="B19" s="7" t="s">
        <v>208</v>
      </c>
      <c r="C19" s="7"/>
      <c r="D19" s="7" t="s">
        <v>235</v>
      </c>
      <c r="E19" s="7"/>
      <c r="F19" s="7" t="s">
        <v>721</v>
      </c>
      <c r="G19" s="7"/>
      <c r="H19" s="7" t="s">
        <v>639</v>
      </c>
      <c r="I19" s="7" t="s">
        <v>640</v>
      </c>
      <c r="J19" s="14">
        <v>10</v>
      </c>
      <c r="K19" s="7" t="s">
        <v>641</v>
      </c>
      <c r="L19" s="13">
        <v>1</v>
      </c>
      <c r="M19" s="14">
        <v>10</v>
      </c>
      <c r="N19" s="7" t="s">
        <v>26</v>
      </c>
    </row>
    <row r="20" ht="28" customHeight="1" spans="1:14">
      <c r="A20" s="9" t="s">
        <v>203</v>
      </c>
      <c r="B20" s="7" t="s">
        <v>208</v>
      </c>
      <c r="C20" s="7"/>
      <c r="D20" s="7" t="s">
        <v>246</v>
      </c>
      <c r="E20" s="7"/>
      <c r="F20" s="7" t="s">
        <v>722</v>
      </c>
      <c r="G20" s="7"/>
      <c r="H20" s="7" t="s">
        <v>248</v>
      </c>
      <c r="I20" s="7" t="s">
        <v>84</v>
      </c>
      <c r="J20" s="14">
        <v>10</v>
      </c>
      <c r="K20" s="7" t="s">
        <v>26</v>
      </c>
      <c r="L20" s="13">
        <v>1</v>
      </c>
      <c r="M20" s="14">
        <v>9</v>
      </c>
      <c r="N20" s="7" t="s">
        <v>26</v>
      </c>
    </row>
    <row r="21" ht="28" customHeight="1" spans="1:14">
      <c r="A21" s="9" t="s">
        <v>203</v>
      </c>
      <c r="B21" s="7" t="s">
        <v>256</v>
      </c>
      <c r="C21" s="7"/>
      <c r="D21" s="7" t="s">
        <v>257</v>
      </c>
      <c r="E21" s="7"/>
      <c r="F21" s="7" t="s">
        <v>723</v>
      </c>
      <c r="G21" s="7"/>
      <c r="H21" s="7" t="s">
        <v>292</v>
      </c>
      <c r="I21" s="7" t="s">
        <v>84</v>
      </c>
      <c r="J21" s="14">
        <v>8</v>
      </c>
      <c r="K21" s="7" t="s">
        <v>26</v>
      </c>
      <c r="L21" s="13">
        <v>1</v>
      </c>
      <c r="M21" s="14">
        <v>7.2</v>
      </c>
      <c r="N21" s="7" t="s">
        <v>26</v>
      </c>
    </row>
    <row r="22" ht="28" customHeight="1" spans="1:14">
      <c r="A22" s="9" t="s">
        <v>203</v>
      </c>
      <c r="B22" s="7" t="s">
        <v>256</v>
      </c>
      <c r="C22" s="7"/>
      <c r="D22" s="7" t="s">
        <v>257</v>
      </c>
      <c r="E22" s="7"/>
      <c r="F22" s="7" t="s">
        <v>724</v>
      </c>
      <c r="G22" s="7"/>
      <c r="H22" s="7" t="s">
        <v>118</v>
      </c>
      <c r="I22" s="7" t="s">
        <v>84</v>
      </c>
      <c r="J22" s="14">
        <v>7</v>
      </c>
      <c r="K22" s="7" t="s">
        <v>26</v>
      </c>
      <c r="L22" s="13">
        <v>1</v>
      </c>
      <c r="M22" s="14">
        <v>6.3</v>
      </c>
      <c r="N22" s="7" t="s">
        <v>26</v>
      </c>
    </row>
    <row r="23" ht="28" customHeight="1" spans="1:14">
      <c r="A23" s="9" t="s">
        <v>203</v>
      </c>
      <c r="B23" s="7" t="s">
        <v>261</v>
      </c>
      <c r="C23" s="7"/>
      <c r="D23" s="7" t="s">
        <v>262</v>
      </c>
      <c r="E23" s="7"/>
      <c r="F23" s="7" t="s">
        <v>725</v>
      </c>
      <c r="G23" s="7"/>
      <c r="H23" s="7" t="s">
        <v>726</v>
      </c>
      <c r="I23" s="7" t="s">
        <v>640</v>
      </c>
      <c r="J23" s="14">
        <v>10</v>
      </c>
      <c r="K23" s="7" t="s">
        <v>641</v>
      </c>
      <c r="L23" s="19">
        <v>1.0316</v>
      </c>
      <c r="M23" s="14">
        <v>10</v>
      </c>
      <c r="N23" s="7" t="s">
        <v>26</v>
      </c>
    </row>
    <row r="24" ht="18" hidden="1" customHeight="1" spans="1:14">
      <c r="A24" s="9"/>
      <c r="B24" s="9"/>
      <c r="C24" s="9"/>
      <c r="D24" s="9"/>
      <c r="E24" s="9"/>
      <c r="F24" s="9"/>
      <c r="G24" s="9"/>
      <c r="H24" s="9"/>
      <c r="I24" s="9"/>
      <c r="J24" s="9"/>
      <c r="K24" s="9"/>
      <c r="L24" s="9"/>
      <c r="M24" s="9"/>
      <c r="N24" s="9"/>
    </row>
    <row r="25" ht="28" customHeight="1" spans="1:14">
      <c r="A25" s="10" t="s">
        <v>139</v>
      </c>
      <c r="B25" s="10"/>
      <c r="C25" s="10"/>
      <c r="D25" s="10"/>
      <c r="E25" s="10"/>
      <c r="F25" s="10"/>
      <c r="G25" s="10"/>
      <c r="H25" s="10"/>
      <c r="I25" s="10"/>
      <c r="J25" s="10">
        <v>100</v>
      </c>
      <c r="K25" s="16"/>
      <c r="L25" s="16"/>
      <c r="M25" s="17" t="s">
        <v>727</v>
      </c>
      <c r="N25" s="5"/>
    </row>
  </sheetData>
  <mergeCells count="68">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D20:E20"/>
    <mergeCell ref="F20:G20"/>
    <mergeCell ref="F21:G21"/>
    <mergeCell ref="F22:G22"/>
    <mergeCell ref="B23:C23"/>
    <mergeCell ref="D23:E23"/>
    <mergeCell ref="F23:G23"/>
    <mergeCell ref="A24:N24"/>
    <mergeCell ref="A25:I25"/>
    <mergeCell ref="A15:A23"/>
    <mergeCell ref="A6:B9"/>
    <mergeCell ref="A12:B13"/>
    <mergeCell ref="B16:C20"/>
    <mergeCell ref="D16:E17"/>
    <mergeCell ref="D18:E19"/>
    <mergeCell ref="B21:C22"/>
    <mergeCell ref="D21:E22"/>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view="pageBreakPreview" zoomScaleNormal="72" zoomScaleSheetLayoutView="100" topLeftCell="A8" workbookViewId="0">
      <selection activeCell="N20" sqref="N20"/>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175</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728</v>
      </c>
      <c r="F6" s="5"/>
      <c r="G6" s="5" t="s">
        <v>728</v>
      </c>
      <c r="H6" s="5"/>
      <c r="I6" s="5" t="s">
        <v>52</v>
      </c>
      <c r="J6" s="5"/>
      <c r="K6" s="5" t="s">
        <v>126</v>
      </c>
      <c r="L6" s="11" t="s">
        <v>52</v>
      </c>
      <c r="M6" s="12" t="s">
        <v>52</v>
      </c>
      <c r="N6" s="12"/>
    </row>
    <row r="7" ht="28" customHeight="1" spans="1:14">
      <c r="A7" s="7" t="s">
        <v>190</v>
      </c>
      <c r="B7" s="7"/>
      <c r="C7" s="5" t="s">
        <v>196</v>
      </c>
      <c r="D7" s="5"/>
      <c r="E7" s="5" t="s">
        <v>728</v>
      </c>
      <c r="F7" s="5"/>
      <c r="G7" s="5" t="s">
        <v>728</v>
      </c>
      <c r="H7" s="5"/>
      <c r="I7" s="5">
        <v>0</v>
      </c>
      <c r="J7" s="5"/>
      <c r="K7" s="5" t="s">
        <v>197</v>
      </c>
      <c r="L7" s="11" t="s">
        <v>52</v>
      </c>
      <c r="M7" s="12" t="s">
        <v>52</v>
      </c>
      <c r="N7" s="12"/>
    </row>
    <row r="8" ht="28" customHeight="1" spans="1:14">
      <c r="A8" s="7" t="s">
        <v>190</v>
      </c>
      <c r="B8" s="7"/>
      <c r="C8" s="5" t="s">
        <v>154</v>
      </c>
      <c r="D8" s="5"/>
      <c r="E8" s="5" t="s">
        <v>52</v>
      </c>
      <c r="F8" s="5"/>
      <c r="G8" s="5" t="s">
        <v>52</v>
      </c>
      <c r="H8" s="5"/>
      <c r="I8" s="5">
        <v>0</v>
      </c>
      <c r="J8" s="5"/>
      <c r="K8" s="5" t="s">
        <v>197</v>
      </c>
      <c r="L8" s="11" t="s">
        <v>52</v>
      </c>
      <c r="M8" s="12" t="s">
        <v>52</v>
      </c>
      <c r="N8" s="12"/>
    </row>
    <row r="9" ht="28" customHeight="1" spans="1:14">
      <c r="A9" s="7" t="s">
        <v>190</v>
      </c>
      <c r="B9" s="7"/>
      <c r="C9" s="5" t="s">
        <v>155</v>
      </c>
      <c r="D9" s="5"/>
      <c r="E9" s="5" t="s">
        <v>52</v>
      </c>
      <c r="F9" s="5"/>
      <c r="G9" s="5" t="s">
        <v>52</v>
      </c>
      <c r="H9" s="5"/>
      <c r="I9" s="5">
        <v>0</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88" customHeight="1" spans="1:14">
      <c r="A13" s="5"/>
      <c r="B13" s="5"/>
      <c r="C13" s="8" t="s">
        <v>729</v>
      </c>
      <c r="D13" s="8"/>
      <c r="E13" s="8"/>
      <c r="F13" s="8"/>
      <c r="G13" s="8"/>
      <c r="H13" s="8"/>
      <c r="I13" s="8" t="s">
        <v>730</v>
      </c>
      <c r="J13" s="8"/>
      <c r="K13" s="8"/>
      <c r="L13" s="8"/>
      <c r="M13" s="8"/>
      <c r="N13" s="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731</v>
      </c>
      <c r="G15" s="7"/>
      <c r="H15" s="7" t="s">
        <v>584</v>
      </c>
      <c r="I15" s="7" t="s">
        <v>52</v>
      </c>
      <c r="J15" s="7" t="s">
        <v>212</v>
      </c>
      <c r="K15" s="7" t="s">
        <v>72</v>
      </c>
      <c r="L15" s="13">
        <v>0</v>
      </c>
      <c r="M15" s="12" t="s">
        <v>52</v>
      </c>
      <c r="N15" s="7" t="s">
        <v>26</v>
      </c>
    </row>
    <row r="16" ht="28" customHeight="1" spans="1:14">
      <c r="A16" s="9" t="s">
        <v>203</v>
      </c>
      <c r="B16" s="7" t="s">
        <v>208</v>
      </c>
      <c r="C16" s="7"/>
      <c r="D16" s="7" t="s">
        <v>209</v>
      </c>
      <c r="E16" s="7"/>
      <c r="F16" s="7" t="s">
        <v>732</v>
      </c>
      <c r="G16" s="7"/>
      <c r="H16" s="7" t="s">
        <v>733</v>
      </c>
      <c r="I16" s="7" t="s">
        <v>52</v>
      </c>
      <c r="J16" s="7" t="s">
        <v>734</v>
      </c>
      <c r="K16" s="7" t="s">
        <v>317</v>
      </c>
      <c r="L16" s="13">
        <v>0</v>
      </c>
      <c r="M16" s="12" t="s">
        <v>52</v>
      </c>
      <c r="N16" s="7" t="s">
        <v>26</v>
      </c>
    </row>
    <row r="17" ht="28" customHeight="1" spans="1:14">
      <c r="A17" s="9" t="s">
        <v>203</v>
      </c>
      <c r="B17" s="7" t="s">
        <v>208</v>
      </c>
      <c r="C17" s="7"/>
      <c r="D17" s="7" t="s">
        <v>235</v>
      </c>
      <c r="E17" s="7"/>
      <c r="F17" s="7" t="s">
        <v>735</v>
      </c>
      <c r="G17" s="7"/>
      <c r="H17" s="7" t="s">
        <v>75</v>
      </c>
      <c r="I17" s="7" t="s">
        <v>52</v>
      </c>
      <c r="J17" s="7" t="s">
        <v>734</v>
      </c>
      <c r="K17" s="7" t="s">
        <v>72</v>
      </c>
      <c r="L17" s="13">
        <v>0</v>
      </c>
      <c r="M17" s="12" t="s">
        <v>52</v>
      </c>
      <c r="N17" s="7" t="s">
        <v>26</v>
      </c>
    </row>
    <row r="18" ht="28" customHeight="1" spans="1:14">
      <c r="A18" s="9" t="s">
        <v>203</v>
      </c>
      <c r="B18" s="7" t="s">
        <v>208</v>
      </c>
      <c r="C18" s="7"/>
      <c r="D18" s="7" t="s">
        <v>246</v>
      </c>
      <c r="E18" s="7"/>
      <c r="F18" s="7" t="s">
        <v>736</v>
      </c>
      <c r="G18" s="7"/>
      <c r="H18" s="7" t="s">
        <v>75</v>
      </c>
      <c r="I18" s="7" t="s">
        <v>52</v>
      </c>
      <c r="J18" s="7" t="s">
        <v>734</v>
      </c>
      <c r="K18" s="7" t="s">
        <v>72</v>
      </c>
      <c r="L18" s="13">
        <v>0</v>
      </c>
      <c r="M18" s="12" t="s">
        <v>52</v>
      </c>
      <c r="N18" s="7" t="s">
        <v>26</v>
      </c>
    </row>
    <row r="19" ht="28" customHeight="1" spans="1:14">
      <c r="A19" s="9" t="s">
        <v>203</v>
      </c>
      <c r="B19" s="7" t="s">
        <v>208</v>
      </c>
      <c r="C19" s="7"/>
      <c r="D19" s="7" t="s">
        <v>246</v>
      </c>
      <c r="E19" s="7"/>
      <c r="F19" s="7" t="s">
        <v>737</v>
      </c>
      <c r="G19" s="7"/>
      <c r="H19" s="7" t="s">
        <v>75</v>
      </c>
      <c r="I19" s="7" t="s">
        <v>52</v>
      </c>
      <c r="J19" s="7" t="s">
        <v>734</v>
      </c>
      <c r="K19" s="7" t="s">
        <v>72</v>
      </c>
      <c r="L19" s="13">
        <v>0</v>
      </c>
      <c r="M19" s="12" t="s">
        <v>52</v>
      </c>
      <c r="N19" s="7" t="s">
        <v>26</v>
      </c>
    </row>
    <row r="20" ht="28" customHeight="1" spans="1:14">
      <c r="A20" s="9" t="s">
        <v>203</v>
      </c>
      <c r="B20" s="7" t="s">
        <v>208</v>
      </c>
      <c r="C20" s="7"/>
      <c r="D20" s="7" t="s">
        <v>246</v>
      </c>
      <c r="E20" s="7"/>
      <c r="F20" s="7" t="s">
        <v>738</v>
      </c>
      <c r="G20" s="7"/>
      <c r="H20" s="7" t="s">
        <v>75</v>
      </c>
      <c r="I20" s="7" t="s">
        <v>52</v>
      </c>
      <c r="J20" s="7" t="s">
        <v>734</v>
      </c>
      <c r="K20" s="7" t="s">
        <v>72</v>
      </c>
      <c r="L20" s="13">
        <v>0</v>
      </c>
      <c r="M20" s="12" t="s">
        <v>52</v>
      </c>
      <c r="N20" s="7" t="s">
        <v>26</v>
      </c>
    </row>
    <row r="21" ht="28" customHeight="1" spans="1:14">
      <c r="A21" s="9" t="s">
        <v>203</v>
      </c>
      <c r="B21" s="7" t="s">
        <v>256</v>
      </c>
      <c r="C21" s="7"/>
      <c r="D21" s="7" t="s">
        <v>257</v>
      </c>
      <c r="E21" s="7"/>
      <c r="F21" s="7" t="s">
        <v>739</v>
      </c>
      <c r="G21" s="7"/>
      <c r="H21" s="7" t="s">
        <v>292</v>
      </c>
      <c r="I21" s="7" t="s">
        <v>740</v>
      </c>
      <c r="J21" s="7" t="s">
        <v>126</v>
      </c>
      <c r="K21" s="7" t="s">
        <v>26</v>
      </c>
      <c r="L21" s="13">
        <v>0</v>
      </c>
      <c r="M21" s="12" t="s">
        <v>52</v>
      </c>
      <c r="N21" s="7" t="s">
        <v>26</v>
      </c>
    </row>
    <row r="22" ht="28" customHeight="1" spans="1:14">
      <c r="A22" s="9" t="s">
        <v>203</v>
      </c>
      <c r="B22" s="7" t="s">
        <v>256</v>
      </c>
      <c r="C22" s="7"/>
      <c r="D22" s="7" t="s">
        <v>257</v>
      </c>
      <c r="E22" s="7"/>
      <c r="F22" s="7" t="s">
        <v>741</v>
      </c>
      <c r="G22" s="7"/>
      <c r="H22" s="7" t="s">
        <v>292</v>
      </c>
      <c r="I22" s="7" t="s">
        <v>740</v>
      </c>
      <c r="J22" s="7" t="s">
        <v>126</v>
      </c>
      <c r="K22" s="7" t="s">
        <v>26</v>
      </c>
      <c r="L22" s="13">
        <v>0</v>
      </c>
      <c r="M22" s="12" t="s">
        <v>52</v>
      </c>
      <c r="N22" s="7" t="s">
        <v>26</v>
      </c>
    </row>
    <row r="23" ht="28" customHeight="1" spans="1:14">
      <c r="A23" s="9" t="s">
        <v>203</v>
      </c>
      <c r="B23" s="7" t="s">
        <v>261</v>
      </c>
      <c r="C23" s="7"/>
      <c r="D23" s="7" t="s">
        <v>262</v>
      </c>
      <c r="E23" s="7"/>
      <c r="F23" s="7" t="s">
        <v>742</v>
      </c>
      <c r="G23" s="7"/>
      <c r="H23" s="7" t="s">
        <v>584</v>
      </c>
      <c r="I23" s="7" t="s">
        <v>52</v>
      </c>
      <c r="J23" s="7" t="s">
        <v>126</v>
      </c>
      <c r="K23" s="7" t="s">
        <v>72</v>
      </c>
      <c r="L23" s="13">
        <v>0</v>
      </c>
      <c r="M23" s="12" t="s">
        <v>52</v>
      </c>
      <c r="N23" s="7" t="s">
        <v>26</v>
      </c>
    </row>
    <row r="24" ht="18" hidden="1" customHeight="1" spans="1:14">
      <c r="A24" s="9"/>
      <c r="B24" s="9"/>
      <c r="C24" s="9"/>
      <c r="D24" s="9"/>
      <c r="E24" s="9"/>
      <c r="F24" s="9"/>
      <c r="G24" s="9"/>
      <c r="H24" s="9"/>
      <c r="I24" s="9"/>
      <c r="J24" s="9"/>
      <c r="K24" s="9"/>
      <c r="L24" s="9"/>
      <c r="M24" s="12"/>
      <c r="N24" s="9"/>
    </row>
    <row r="25" ht="28" customHeight="1" spans="1:14">
      <c r="A25" s="10" t="s">
        <v>139</v>
      </c>
      <c r="B25" s="10"/>
      <c r="C25" s="10"/>
      <c r="D25" s="10"/>
      <c r="E25" s="10"/>
      <c r="F25" s="10"/>
      <c r="G25" s="10"/>
      <c r="H25" s="10"/>
      <c r="I25" s="10"/>
      <c r="J25" s="10">
        <v>100</v>
      </c>
      <c r="K25" s="16"/>
      <c r="L25" s="16"/>
      <c r="M25" s="10" t="s">
        <v>52</v>
      </c>
      <c r="N25" s="5"/>
    </row>
  </sheetData>
  <mergeCells count="67">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D16:E16"/>
    <mergeCell ref="F16:G16"/>
    <mergeCell ref="D17:E17"/>
    <mergeCell ref="F17:G17"/>
    <mergeCell ref="F18:G18"/>
    <mergeCell ref="F19:G19"/>
    <mergeCell ref="F20:G20"/>
    <mergeCell ref="F21:G21"/>
    <mergeCell ref="F22:G22"/>
    <mergeCell ref="B23:C23"/>
    <mergeCell ref="D23:E23"/>
    <mergeCell ref="F23:G23"/>
    <mergeCell ref="A25:I25"/>
    <mergeCell ref="A15:A23"/>
    <mergeCell ref="A6:B9"/>
    <mergeCell ref="A12:B13"/>
    <mergeCell ref="B16:C20"/>
    <mergeCell ref="D18:E20"/>
    <mergeCell ref="B21:C22"/>
    <mergeCell ref="D21:E22"/>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8" sqref="A18"/>
    </sheetView>
  </sheetViews>
  <sheetFormatPr defaultColWidth="9" defaultRowHeight="13.5"/>
  <cols>
    <col min="1" max="1" width="81.625" style="1" customWidth="1"/>
    <col min="2" max="16384" width="9" style="1"/>
  </cols>
  <sheetData>
    <row r="1" s="1" customFormat="1" spans="1:1">
      <c r="A1" s="110"/>
    </row>
    <row r="2" s="1" customFormat="1" ht="40.5" customHeight="1" spans="1:1">
      <c r="A2" s="111" t="s">
        <v>4</v>
      </c>
    </row>
    <row r="3" s="1" customFormat="1" ht="19.5" customHeight="1" spans="1:1">
      <c r="A3" s="110"/>
    </row>
    <row r="4" s="109" customFormat="1" ht="30.75" customHeight="1" spans="1:1">
      <c r="A4" s="112" t="s">
        <v>5</v>
      </c>
    </row>
    <row r="5" s="109" customFormat="1" ht="30.75" customHeight="1" spans="1:1">
      <c r="A5" s="112" t="s">
        <v>6</v>
      </c>
    </row>
    <row r="6" s="109" customFormat="1" ht="30.75" customHeight="1" spans="1:1">
      <c r="A6" s="112" t="s">
        <v>7</v>
      </c>
    </row>
    <row r="7" s="109" customFormat="1" ht="30.75" customHeight="1" spans="1:1">
      <c r="A7" s="112" t="s">
        <v>8</v>
      </c>
    </row>
    <row r="8" s="109" customFormat="1" ht="30.75" customHeight="1" spans="1:1">
      <c r="A8" s="113"/>
    </row>
    <row r="9" s="109" customFormat="1" ht="30.75" customHeight="1" spans="1:1">
      <c r="A9" s="113"/>
    </row>
    <row r="10" s="1" customFormat="1" ht="30.75" customHeight="1" spans="1:1">
      <c r="A10" s="113"/>
    </row>
    <row r="11" s="1" customFormat="1" ht="30.75" customHeight="1" spans="1:1">
      <c r="A11" s="113"/>
    </row>
    <row r="12" s="1" customFormat="1" ht="30.75" customHeight="1" spans="1:1">
      <c r="A12" s="113"/>
    </row>
    <row r="13" s="1" customFormat="1" ht="30.75" customHeight="1" spans="1:1">
      <c r="A13" s="113"/>
    </row>
    <row r="14" s="1" customFormat="1" ht="30.75" customHeight="1" spans="1:1">
      <c r="A14" s="113"/>
    </row>
    <row r="15" s="1" customFormat="1" ht="30.75" customHeight="1" spans="1:1">
      <c r="A15" s="113"/>
    </row>
    <row r="16" s="1" customFormat="1" ht="30.75" customHeight="1" spans="1:1">
      <c r="A16" s="113"/>
    </row>
    <row r="17" s="1" customFormat="1" ht="30.75" customHeight="1" spans="1:1">
      <c r="A17" s="113"/>
    </row>
    <row r="18" s="1" customFormat="1" ht="30.75" customHeight="1" spans="1:1">
      <c r="A18" s="113"/>
    </row>
    <row r="19" s="1" customFormat="1" ht="30.75" customHeight="1" spans="1:1">
      <c r="A19" s="113"/>
    </row>
    <row r="20" s="1" customFormat="1" ht="30.75" customHeight="1" spans="1:1">
      <c r="A20" s="113"/>
    </row>
    <row r="21" s="1" customFormat="1" ht="30.75" customHeight="1" spans="1:1">
      <c r="A21" s="113"/>
    </row>
    <row r="22" s="1" customFormat="1" ht="30.75" customHeight="1" spans="1:1">
      <c r="A22" s="113"/>
    </row>
    <row r="23" s="1" customFormat="1" ht="30.75" customHeight="1" spans="1:1">
      <c r="A23" s="113"/>
    </row>
    <row r="24" s="1" customFormat="1" ht="30.75" customHeight="1" spans="1:1">
      <c r="A24" s="113"/>
    </row>
    <row r="25" s="1" customFormat="1" ht="30.75" customHeight="1" spans="1:1">
      <c r="A25" s="113"/>
    </row>
    <row r="26" s="1" customFormat="1" ht="30.75" customHeight="1" spans="1:1">
      <c r="A26" s="113"/>
    </row>
    <row r="27" s="1" customFormat="1" ht="30.75" customHeight="1" spans="1:1">
      <c r="A27" s="113"/>
    </row>
    <row r="28" s="1" customFormat="1" ht="30.75" customHeight="1" spans="1:1">
      <c r="A28" s="113"/>
    </row>
    <row r="29" s="1" customFormat="1" ht="30.75" customHeight="1" spans="1:1">
      <c r="A29" s="113"/>
    </row>
    <row r="30" s="1" customFormat="1" ht="30.75" customHeight="1" spans="1:1">
      <c r="A30" s="113"/>
    </row>
    <row r="31" s="1" customFormat="1" ht="30.75" customHeight="1" spans="1:1">
      <c r="A31" s="113"/>
    </row>
    <row r="32" s="1" customFormat="1" ht="30.75" customHeight="1" spans="1:1">
      <c r="A32" s="113"/>
    </row>
  </sheetData>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view="pageBreakPreview" zoomScaleNormal="72" zoomScaleSheetLayoutView="100" topLeftCell="A11" workbookViewId="0">
      <selection activeCell="L15" sqref="L15:L26"/>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177</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419</v>
      </c>
      <c r="F6" s="5"/>
      <c r="G6" s="5" t="s">
        <v>419</v>
      </c>
      <c r="H6" s="5"/>
      <c r="I6" s="5" t="s">
        <v>52</v>
      </c>
      <c r="J6" s="5"/>
      <c r="K6" s="5" t="s">
        <v>126</v>
      </c>
      <c r="L6" s="11" t="s">
        <v>52</v>
      </c>
      <c r="M6" s="12" t="s">
        <v>52</v>
      </c>
      <c r="N6" s="12"/>
    </row>
    <row r="7" ht="28" customHeight="1" spans="1:14">
      <c r="A7" s="7" t="s">
        <v>190</v>
      </c>
      <c r="B7" s="7"/>
      <c r="C7" s="5" t="s">
        <v>196</v>
      </c>
      <c r="D7" s="5"/>
      <c r="E7" s="5" t="s">
        <v>419</v>
      </c>
      <c r="F7" s="5"/>
      <c r="G7" s="5" t="s">
        <v>419</v>
      </c>
      <c r="H7" s="5"/>
      <c r="I7" s="5">
        <v>0</v>
      </c>
      <c r="J7" s="5"/>
      <c r="K7" s="5" t="s">
        <v>197</v>
      </c>
      <c r="L7" s="11" t="s">
        <v>52</v>
      </c>
      <c r="M7" s="12" t="s">
        <v>52</v>
      </c>
      <c r="N7" s="12"/>
    </row>
    <row r="8" ht="28" customHeight="1" spans="1:14">
      <c r="A8" s="7" t="s">
        <v>190</v>
      </c>
      <c r="B8" s="7"/>
      <c r="C8" s="5" t="s">
        <v>154</v>
      </c>
      <c r="D8" s="5"/>
      <c r="E8" s="5" t="s">
        <v>52</v>
      </c>
      <c r="F8" s="5"/>
      <c r="G8" s="5" t="s">
        <v>52</v>
      </c>
      <c r="H8" s="5"/>
      <c r="I8" s="5">
        <v>0</v>
      </c>
      <c r="J8" s="5"/>
      <c r="K8" s="5" t="s">
        <v>197</v>
      </c>
      <c r="L8" s="11" t="s">
        <v>52</v>
      </c>
      <c r="M8" s="12" t="s">
        <v>52</v>
      </c>
      <c r="N8" s="12"/>
    </row>
    <row r="9" ht="28" customHeight="1" spans="1:14">
      <c r="A9" s="7" t="s">
        <v>190</v>
      </c>
      <c r="B9" s="7"/>
      <c r="C9" s="5" t="s">
        <v>155</v>
      </c>
      <c r="D9" s="5"/>
      <c r="E9" s="5" t="s">
        <v>52</v>
      </c>
      <c r="F9" s="5"/>
      <c r="G9" s="5" t="s">
        <v>52</v>
      </c>
      <c r="H9" s="5"/>
      <c r="I9" s="5">
        <v>0</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88" customHeight="1" spans="1:14">
      <c r="A13" s="5"/>
      <c r="B13" s="5"/>
      <c r="C13" s="8" t="s">
        <v>743</v>
      </c>
      <c r="D13" s="8"/>
      <c r="E13" s="8"/>
      <c r="F13" s="8"/>
      <c r="G13" s="8"/>
      <c r="H13" s="8"/>
      <c r="I13" s="8" t="s">
        <v>744</v>
      </c>
      <c r="J13" s="8"/>
      <c r="K13" s="8"/>
      <c r="L13" s="8"/>
      <c r="M13" s="8"/>
      <c r="N13" s="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638</v>
      </c>
      <c r="G15" s="7"/>
      <c r="H15" s="7" t="s">
        <v>75</v>
      </c>
      <c r="I15" s="7">
        <v>0</v>
      </c>
      <c r="J15" s="7" t="s">
        <v>212</v>
      </c>
      <c r="K15" s="7" t="s">
        <v>72</v>
      </c>
      <c r="L15" s="13">
        <v>0</v>
      </c>
      <c r="M15" s="12">
        <v>0</v>
      </c>
      <c r="N15" s="7"/>
    </row>
    <row r="16" ht="28" customHeight="1" spans="1:14">
      <c r="A16" s="9" t="s">
        <v>203</v>
      </c>
      <c r="B16" s="7" t="s">
        <v>208</v>
      </c>
      <c r="C16" s="7"/>
      <c r="D16" s="7" t="s">
        <v>209</v>
      </c>
      <c r="E16" s="7"/>
      <c r="F16" s="7" t="s">
        <v>745</v>
      </c>
      <c r="G16" s="7"/>
      <c r="H16" s="7" t="s">
        <v>746</v>
      </c>
      <c r="I16" s="7" t="s">
        <v>52</v>
      </c>
      <c r="J16" s="7" t="s">
        <v>747</v>
      </c>
      <c r="K16" s="7" t="s">
        <v>317</v>
      </c>
      <c r="L16" s="13">
        <v>0</v>
      </c>
      <c r="M16" s="12" t="s">
        <v>52</v>
      </c>
      <c r="N16" s="7"/>
    </row>
    <row r="17" ht="28" customHeight="1" spans="1:14">
      <c r="A17" s="9" t="s">
        <v>203</v>
      </c>
      <c r="B17" s="7" t="s">
        <v>208</v>
      </c>
      <c r="C17" s="7"/>
      <c r="D17" s="7" t="s">
        <v>209</v>
      </c>
      <c r="E17" s="7"/>
      <c r="F17" s="7" t="s">
        <v>748</v>
      </c>
      <c r="G17" s="7"/>
      <c r="H17" s="7" t="s">
        <v>746</v>
      </c>
      <c r="I17" s="7" t="s">
        <v>52</v>
      </c>
      <c r="J17" s="7" t="s">
        <v>747</v>
      </c>
      <c r="K17" s="7" t="s">
        <v>317</v>
      </c>
      <c r="L17" s="13">
        <v>0</v>
      </c>
      <c r="M17" s="12" t="s">
        <v>52</v>
      </c>
      <c r="N17" s="7"/>
    </row>
    <row r="18" ht="28" customHeight="1" spans="1:14">
      <c r="A18" s="9" t="s">
        <v>203</v>
      </c>
      <c r="B18" s="7" t="s">
        <v>208</v>
      </c>
      <c r="C18" s="7"/>
      <c r="D18" s="7" t="s">
        <v>209</v>
      </c>
      <c r="E18" s="7"/>
      <c r="F18" s="7" t="s">
        <v>749</v>
      </c>
      <c r="G18" s="7"/>
      <c r="H18" s="7" t="s">
        <v>750</v>
      </c>
      <c r="I18" s="7" t="s">
        <v>52</v>
      </c>
      <c r="J18" s="7" t="s">
        <v>747</v>
      </c>
      <c r="K18" s="7" t="s">
        <v>317</v>
      </c>
      <c r="L18" s="13">
        <v>0</v>
      </c>
      <c r="M18" s="12" t="s">
        <v>52</v>
      </c>
      <c r="N18" s="7"/>
    </row>
    <row r="19" ht="28" customHeight="1" spans="1:14">
      <c r="A19" s="9" t="s">
        <v>203</v>
      </c>
      <c r="B19" s="7" t="s">
        <v>208</v>
      </c>
      <c r="C19" s="7"/>
      <c r="D19" s="7" t="s">
        <v>235</v>
      </c>
      <c r="E19" s="7"/>
      <c r="F19" s="7" t="s">
        <v>751</v>
      </c>
      <c r="G19" s="7"/>
      <c r="H19" s="7" t="s">
        <v>75</v>
      </c>
      <c r="I19" s="7" t="s">
        <v>52</v>
      </c>
      <c r="J19" s="7" t="s">
        <v>747</v>
      </c>
      <c r="K19" s="7" t="s">
        <v>72</v>
      </c>
      <c r="L19" s="13">
        <v>0</v>
      </c>
      <c r="M19" s="12" t="s">
        <v>52</v>
      </c>
      <c r="N19" s="7"/>
    </row>
    <row r="20" ht="28" customHeight="1" spans="1:14">
      <c r="A20" s="9" t="s">
        <v>203</v>
      </c>
      <c r="B20" s="7" t="s">
        <v>208</v>
      </c>
      <c r="C20" s="7"/>
      <c r="D20" s="7" t="s">
        <v>235</v>
      </c>
      <c r="E20" s="7"/>
      <c r="F20" s="7" t="s">
        <v>752</v>
      </c>
      <c r="G20" s="7"/>
      <c r="H20" s="7" t="s">
        <v>75</v>
      </c>
      <c r="I20" s="7" t="s">
        <v>52</v>
      </c>
      <c r="J20" s="7" t="s">
        <v>747</v>
      </c>
      <c r="K20" s="7" t="s">
        <v>72</v>
      </c>
      <c r="L20" s="13">
        <v>0</v>
      </c>
      <c r="M20" s="12" t="s">
        <v>52</v>
      </c>
      <c r="N20" s="7"/>
    </row>
    <row r="21" ht="28" customHeight="1" spans="1:14">
      <c r="A21" s="9" t="s">
        <v>203</v>
      </c>
      <c r="B21" s="7" t="s">
        <v>208</v>
      </c>
      <c r="C21" s="7"/>
      <c r="D21" s="7" t="s">
        <v>235</v>
      </c>
      <c r="E21" s="7"/>
      <c r="F21" s="7" t="s">
        <v>753</v>
      </c>
      <c r="G21" s="7"/>
      <c r="H21" s="7" t="s">
        <v>75</v>
      </c>
      <c r="I21" s="7" t="s">
        <v>52</v>
      </c>
      <c r="J21" s="7" t="s">
        <v>747</v>
      </c>
      <c r="K21" s="7" t="s">
        <v>72</v>
      </c>
      <c r="L21" s="13">
        <v>0</v>
      </c>
      <c r="M21" s="12" t="s">
        <v>52</v>
      </c>
      <c r="N21" s="7"/>
    </row>
    <row r="22" ht="28" customHeight="1" spans="1:14">
      <c r="A22" s="9" t="s">
        <v>203</v>
      </c>
      <c r="B22" s="7" t="s">
        <v>208</v>
      </c>
      <c r="C22" s="7"/>
      <c r="D22" s="7" t="s">
        <v>246</v>
      </c>
      <c r="E22" s="7"/>
      <c r="F22" s="7" t="s">
        <v>754</v>
      </c>
      <c r="G22" s="7"/>
      <c r="H22" s="7" t="s">
        <v>248</v>
      </c>
      <c r="I22" s="7" t="s">
        <v>740</v>
      </c>
      <c r="J22" s="7" t="s">
        <v>747</v>
      </c>
      <c r="K22" s="7" t="s">
        <v>26</v>
      </c>
      <c r="L22" s="13">
        <v>0</v>
      </c>
      <c r="M22" s="12" t="s">
        <v>52</v>
      </c>
      <c r="N22" s="7"/>
    </row>
    <row r="23" ht="28" customHeight="1" spans="1:14">
      <c r="A23" s="9" t="s">
        <v>203</v>
      </c>
      <c r="B23" s="7" t="s">
        <v>208</v>
      </c>
      <c r="C23" s="7"/>
      <c r="D23" s="7" t="s">
        <v>246</v>
      </c>
      <c r="E23" s="7"/>
      <c r="F23" s="7" t="s">
        <v>755</v>
      </c>
      <c r="G23" s="7"/>
      <c r="H23" s="7" t="s">
        <v>248</v>
      </c>
      <c r="I23" s="7" t="s">
        <v>740</v>
      </c>
      <c r="J23" s="7" t="s">
        <v>747</v>
      </c>
      <c r="K23" s="7" t="s">
        <v>26</v>
      </c>
      <c r="L23" s="13">
        <v>0</v>
      </c>
      <c r="M23" s="12" t="s">
        <v>52</v>
      </c>
      <c r="N23" s="7"/>
    </row>
    <row r="24" ht="28" customHeight="1" spans="1:14">
      <c r="A24" s="9" t="s">
        <v>203</v>
      </c>
      <c r="B24" s="7" t="s">
        <v>208</v>
      </c>
      <c r="C24" s="7"/>
      <c r="D24" s="7" t="s">
        <v>246</v>
      </c>
      <c r="E24" s="7"/>
      <c r="F24" s="7" t="s">
        <v>756</v>
      </c>
      <c r="G24" s="7"/>
      <c r="H24" s="7" t="s">
        <v>248</v>
      </c>
      <c r="I24" s="7" t="s">
        <v>740</v>
      </c>
      <c r="J24" s="7" t="s">
        <v>757</v>
      </c>
      <c r="K24" s="7" t="s">
        <v>26</v>
      </c>
      <c r="L24" s="13">
        <v>0</v>
      </c>
      <c r="M24" s="12" t="s">
        <v>52</v>
      </c>
      <c r="N24" s="7"/>
    </row>
    <row r="25" ht="28" customHeight="1" spans="1:14">
      <c r="A25" s="9" t="s">
        <v>203</v>
      </c>
      <c r="B25" s="7" t="s">
        <v>256</v>
      </c>
      <c r="C25" s="7"/>
      <c r="D25" s="7" t="s">
        <v>257</v>
      </c>
      <c r="E25" s="7"/>
      <c r="F25" s="7" t="s">
        <v>758</v>
      </c>
      <c r="G25" s="7"/>
      <c r="H25" s="7" t="s">
        <v>292</v>
      </c>
      <c r="I25" s="7" t="s">
        <v>740</v>
      </c>
      <c r="J25" s="7" t="s">
        <v>212</v>
      </c>
      <c r="K25" s="7" t="s">
        <v>26</v>
      </c>
      <c r="L25" s="13">
        <v>0</v>
      </c>
      <c r="M25" s="12" t="s">
        <v>759</v>
      </c>
      <c r="N25" s="7"/>
    </row>
    <row r="26" ht="28" customHeight="1" spans="1:14">
      <c r="A26" s="9" t="s">
        <v>203</v>
      </c>
      <c r="B26" s="7" t="s">
        <v>261</v>
      </c>
      <c r="C26" s="7"/>
      <c r="D26" s="7" t="s">
        <v>262</v>
      </c>
      <c r="E26" s="7"/>
      <c r="F26" s="7" t="s">
        <v>742</v>
      </c>
      <c r="G26" s="7"/>
      <c r="H26" s="7" t="s">
        <v>584</v>
      </c>
      <c r="I26" s="7" t="s">
        <v>52</v>
      </c>
      <c r="J26" s="7" t="s">
        <v>126</v>
      </c>
      <c r="K26" s="7" t="s">
        <v>72</v>
      </c>
      <c r="L26" s="13">
        <v>0</v>
      </c>
      <c r="M26" s="12" t="s">
        <v>52</v>
      </c>
      <c r="N26" s="7"/>
    </row>
    <row r="27" ht="18" hidden="1" customHeight="1" spans="1:14">
      <c r="A27" s="9"/>
      <c r="B27" s="9"/>
      <c r="C27" s="9"/>
      <c r="D27" s="9"/>
      <c r="E27" s="9"/>
      <c r="F27" s="9"/>
      <c r="G27" s="9"/>
      <c r="H27" s="9"/>
      <c r="I27" s="9"/>
      <c r="J27" s="9"/>
      <c r="K27" s="9"/>
      <c r="L27" s="9"/>
      <c r="M27" s="9"/>
      <c r="N27" s="9"/>
    </row>
    <row r="28" ht="28" customHeight="1" spans="1:14">
      <c r="A28" s="10" t="s">
        <v>139</v>
      </c>
      <c r="B28" s="10"/>
      <c r="C28" s="10"/>
      <c r="D28" s="10"/>
      <c r="E28" s="10"/>
      <c r="F28" s="10"/>
      <c r="G28" s="10"/>
      <c r="H28" s="10"/>
      <c r="I28" s="10"/>
      <c r="J28" s="10">
        <v>100</v>
      </c>
      <c r="K28" s="16"/>
      <c r="L28" s="16"/>
      <c r="M28" s="17">
        <v>0</v>
      </c>
      <c r="N28" s="5"/>
    </row>
  </sheetData>
  <mergeCells count="71">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B25:C25"/>
    <mergeCell ref="D25:E25"/>
    <mergeCell ref="F25:G25"/>
    <mergeCell ref="B26:C26"/>
    <mergeCell ref="D26:E26"/>
    <mergeCell ref="F26:G26"/>
    <mergeCell ref="A27:N27"/>
    <mergeCell ref="A28:I28"/>
    <mergeCell ref="A15:A26"/>
    <mergeCell ref="A6:B9"/>
    <mergeCell ref="A12:B13"/>
    <mergeCell ref="B16:C24"/>
    <mergeCell ref="D16:E18"/>
    <mergeCell ref="D19:E21"/>
    <mergeCell ref="D22:E24"/>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7"/>
  <sheetViews>
    <sheetView view="pageBreakPreview" zoomScaleNormal="72" zoomScaleSheetLayoutView="100" topLeftCell="A20" workbookViewId="0">
      <selection activeCell="L35" sqref="L35"/>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178</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52</v>
      </c>
      <c r="F6" s="5"/>
      <c r="G6" s="5" t="s">
        <v>760</v>
      </c>
      <c r="H6" s="5"/>
      <c r="I6" s="5" t="s">
        <v>761</v>
      </c>
      <c r="J6" s="5"/>
      <c r="K6" s="5" t="s">
        <v>126</v>
      </c>
      <c r="L6" s="11" t="s">
        <v>762</v>
      </c>
      <c r="M6" s="12" t="s">
        <v>763</v>
      </c>
      <c r="N6" s="12"/>
    </row>
    <row r="7" ht="28" customHeight="1" spans="1:14">
      <c r="A7" s="7" t="s">
        <v>190</v>
      </c>
      <c r="B7" s="7"/>
      <c r="C7" s="5" t="s">
        <v>196</v>
      </c>
      <c r="D7" s="5"/>
      <c r="E7" s="5">
        <v>0</v>
      </c>
      <c r="F7" s="5"/>
      <c r="G7" s="5" t="s">
        <v>760</v>
      </c>
      <c r="H7" s="5"/>
      <c r="I7" s="5" t="s">
        <v>761</v>
      </c>
      <c r="J7" s="5"/>
      <c r="K7" s="5" t="s">
        <v>197</v>
      </c>
      <c r="L7" s="11" t="s">
        <v>762</v>
      </c>
      <c r="M7" s="12" t="s">
        <v>763</v>
      </c>
      <c r="N7" s="12"/>
    </row>
    <row r="8" ht="28" customHeight="1" spans="1:14">
      <c r="A8" s="7" t="s">
        <v>190</v>
      </c>
      <c r="B8" s="7"/>
      <c r="C8" s="5" t="s">
        <v>154</v>
      </c>
      <c r="D8" s="5"/>
      <c r="E8" s="5">
        <v>0</v>
      </c>
      <c r="F8" s="5"/>
      <c r="G8" s="5" t="s">
        <v>52</v>
      </c>
      <c r="H8" s="5"/>
      <c r="I8" s="5" t="s">
        <v>52</v>
      </c>
      <c r="J8" s="5"/>
      <c r="K8" s="5" t="s">
        <v>197</v>
      </c>
      <c r="L8" s="11" t="s">
        <v>52</v>
      </c>
      <c r="M8" s="12" t="s">
        <v>52</v>
      </c>
      <c r="N8" s="12"/>
    </row>
    <row r="9" ht="28" customHeight="1" spans="1:14">
      <c r="A9" s="7" t="s">
        <v>190</v>
      </c>
      <c r="B9" s="7"/>
      <c r="C9" s="5" t="s">
        <v>155</v>
      </c>
      <c r="D9" s="5"/>
      <c r="E9" s="5">
        <v>0</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88" customHeight="1" spans="1:14">
      <c r="A13" s="5"/>
      <c r="B13" s="5"/>
      <c r="C13" s="8" t="s">
        <v>764</v>
      </c>
      <c r="D13" s="8"/>
      <c r="E13" s="8"/>
      <c r="F13" s="8"/>
      <c r="G13" s="8"/>
      <c r="H13" s="8"/>
      <c r="I13" s="8" t="s">
        <v>765</v>
      </c>
      <c r="J13" s="8"/>
      <c r="K13" s="8"/>
      <c r="L13" s="8"/>
      <c r="M13" s="8"/>
      <c r="N13" s="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638</v>
      </c>
      <c r="G15" s="7"/>
      <c r="H15" s="7" t="s">
        <v>584</v>
      </c>
      <c r="I15" s="14">
        <v>100</v>
      </c>
      <c r="J15" s="14">
        <v>20</v>
      </c>
      <c r="K15" s="7" t="s">
        <v>72</v>
      </c>
      <c r="L15" s="15">
        <v>1.0526</v>
      </c>
      <c r="M15" s="14">
        <v>20</v>
      </c>
      <c r="N15" s="7" t="s">
        <v>26</v>
      </c>
    </row>
    <row r="16" ht="28" customHeight="1" spans="1:14">
      <c r="A16" s="9" t="s">
        <v>203</v>
      </c>
      <c r="B16" s="7" t="s">
        <v>208</v>
      </c>
      <c r="C16" s="7"/>
      <c r="D16" s="7" t="s">
        <v>209</v>
      </c>
      <c r="E16" s="7"/>
      <c r="F16" s="7" t="s">
        <v>766</v>
      </c>
      <c r="G16" s="7"/>
      <c r="H16" s="7" t="s">
        <v>767</v>
      </c>
      <c r="I16" s="14">
        <v>15</v>
      </c>
      <c r="J16" s="14">
        <v>1</v>
      </c>
      <c r="K16" s="7" t="s">
        <v>217</v>
      </c>
      <c r="L16" s="13">
        <v>3</v>
      </c>
      <c r="M16" s="14">
        <v>0</v>
      </c>
      <c r="N16" s="7" t="s">
        <v>358</v>
      </c>
    </row>
    <row r="17" ht="28" customHeight="1" spans="1:14">
      <c r="A17" s="9" t="s">
        <v>203</v>
      </c>
      <c r="B17" s="7" t="s">
        <v>208</v>
      </c>
      <c r="C17" s="7"/>
      <c r="D17" s="7" t="s">
        <v>209</v>
      </c>
      <c r="E17" s="7"/>
      <c r="F17" s="7" t="s">
        <v>768</v>
      </c>
      <c r="G17" s="7"/>
      <c r="H17" s="7" t="s">
        <v>769</v>
      </c>
      <c r="I17" s="14">
        <v>0</v>
      </c>
      <c r="J17" s="14">
        <v>1</v>
      </c>
      <c r="K17" s="7" t="s">
        <v>676</v>
      </c>
      <c r="L17" s="13">
        <v>0</v>
      </c>
      <c r="M17" s="14">
        <v>0</v>
      </c>
      <c r="N17" s="7" t="s">
        <v>770</v>
      </c>
    </row>
    <row r="18" ht="28" customHeight="1" spans="1:14">
      <c r="A18" s="9" t="s">
        <v>203</v>
      </c>
      <c r="B18" s="7" t="s">
        <v>208</v>
      </c>
      <c r="C18" s="7"/>
      <c r="D18" s="7" t="s">
        <v>209</v>
      </c>
      <c r="E18" s="7"/>
      <c r="F18" s="7" t="s">
        <v>771</v>
      </c>
      <c r="G18" s="7"/>
      <c r="H18" s="7" t="s">
        <v>772</v>
      </c>
      <c r="I18" s="14">
        <v>15000</v>
      </c>
      <c r="J18" s="14">
        <v>1</v>
      </c>
      <c r="K18" s="7" t="s">
        <v>773</v>
      </c>
      <c r="L18" s="13">
        <v>1.5</v>
      </c>
      <c r="M18" s="14">
        <v>0</v>
      </c>
      <c r="N18" s="7" t="s">
        <v>358</v>
      </c>
    </row>
    <row r="19" ht="28" customHeight="1" spans="1:14">
      <c r="A19" s="9" t="s">
        <v>203</v>
      </c>
      <c r="B19" s="7" t="s">
        <v>208</v>
      </c>
      <c r="C19" s="7"/>
      <c r="D19" s="7" t="s">
        <v>235</v>
      </c>
      <c r="E19" s="7"/>
      <c r="F19" s="7" t="s">
        <v>774</v>
      </c>
      <c r="G19" s="7"/>
      <c r="H19" s="7" t="s">
        <v>75</v>
      </c>
      <c r="I19" s="14">
        <v>0</v>
      </c>
      <c r="J19" s="14">
        <v>1</v>
      </c>
      <c r="K19" s="7" t="s">
        <v>72</v>
      </c>
      <c r="L19" s="13">
        <v>0</v>
      </c>
      <c r="M19" s="14">
        <v>0</v>
      </c>
      <c r="N19" s="7" t="s">
        <v>770</v>
      </c>
    </row>
    <row r="20" ht="28" customHeight="1" spans="1:14">
      <c r="A20" s="9" t="s">
        <v>203</v>
      </c>
      <c r="B20" s="7" t="s">
        <v>208</v>
      </c>
      <c r="C20" s="7"/>
      <c r="D20" s="7" t="s">
        <v>235</v>
      </c>
      <c r="E20" s="7"/>
      <c r="F20" s="7" t="s">
        <v>775</v>
      </c>
      <c r="G20" s="7"/>
      <c r="H20" s="7" t="s">
        <v>75</v>
      </c>
      <c r="I20" s="14">
        <v>100</v>
      </c>
      <c r="J20" s="14">
        <v>15</v>
      </c>
      <c r="K20" s="7" t="s">
        <v>72</v>
      </c>
      <c r="L20" s="13">
        <v>1</v>
      </c>
      <c r="M20" s="14">
        <v>15</v>
      </c>
      <c r="N20" s="7" t="s">
        <v>26</v>
      </c>
    </row>
    <row r="21" ht="28" customHeight="1" spans="1:14">
      <c r="A21" s="9" t="s">
        <v>203</v>
      </c>
      <c r="B21" s="7" t="s">
        <v>208</v>
      </c>
      <c r="C21" s="7"/>
      <c r="D21" s="7" t="s">
        <v>246</v>
      </c>
      <c r="E21" s="7"/>
      <c r="F21" s="7" t="s">
        <v>776</v>
      </c>
      <c r="G21" s="7"/>
      <c r="H21" s="7" t="s">
        <v>248</v>
      </c>
      <c r="I21" s="7" t="s">
        <v>740</v>
      </c>
      <c r="J21" s="14">
        <v>6</v>
      </c>
      <c r="K21" s="7" t="s">
        <v>26</v>
      </c>
      <c r="L21" s="13">
        <v>0.6</v>
      </c>
      <c r="M21" s="14">
        <v>1.8</v>
      </c>
      <c r="N21" s="7" t="s">
        <v>770</v>
      </c>
    </row>
    <row r="22" ht="28" customHeight="1" spans="1:14">
      <c r="A22" s="9" t="s">
        <v>203</v>
      </c>
      <c r="B22" s="7" t="s">
        <v>208</v>
      </c>
      <c r="C22" s="7"/>
      <c r="D22" s="7" t="s">
        <v>246</v>
      </c>
      <c r="E22" s="7"/>
      <c r="F22" s="7" t="s">
        <v>777</v>
      </c>
      <c r="G22" s="7"/>
      <c r="H22" s="7" t="s">
        <v>248</v>
      </c>
      <c r="I22" s="7" t="s">
        <v>84</v>
      </c>
      <c r="J22" s="14">
        <v>15</v>
      </c>
      <c r="K22" s="7" t="s">
        <v>26</v>
      </c>
      <c r="L22" s="13">
        <v>1</v>
      </c>
      <c r="M22" s="14">
        <v>13.5</v>
      </c>
      <c r="N22" s="7" t="s">
        <v>26</v>
      </c>
    </row>
    <row r="23" ht="28" customHeight="1" spans="1:14">
      <c r="A23" s="9" t="s">
        <v>203</v>
      </c>
      <c r="B23" s="7" t="s">
        <v>256</v>
      </c>
      <c r="C23" s="7"/>
      <c r="D23" s="7" t="s">
        <v>257</v>
      </c>
      <c r="E23" s="7"/>
      <c r="F23" s="7" t="s">
        <v>778</v>
      </c>
      <c r="G23" s="7"/>
      <c r="H23" s="7" t="s">
        <v>779</v>
      </c>
      <c r="I23" s="7" t="s">
        <v>529</v>
      </c>
      <c r="J23" s="14">
        <v>1.67</v>
      </c>
      <c r="K23" s="7" t="s">
        <v>26</v>
      </c>
      <c r="L23" s="13">
        <v>0.8</v>
      </c>
      <c r="M23" s="14">
        <v>1.17</v>
      </c>
      <c r="N23" s="7" t="s">
        <v>770</v>
      </c>
    </row>
    <row r="24" ht="28" customHeight="1" spans="1:14">
      <c r="A24" s="9" t="s">
        <v>203</v>
      </c>
      <c r="B24" s="7" t="s">
        <v>256</v>
      </c>
      <c r="C24" s="7"/>
      <c r="D24" s="7" t="s">
        <v>257</v>
      </c>
      <c r="E24" s="7"/>
      <c r="F24" s="7" t="s">
        <v>780</v>
      </c>
      <c r="G24" s="7"/>
      <c r="H24" s="7" t="s">
        <v>781</v>
      </c>
      <c r="I24" s="7" t="s">
        <v>529</v>
      </c>
      <c r="J24" s="14">
        <v>1.67</v>
      </c>
      <c r="K24" s="7" t="s">
        <v>26</v>
      </c>
      <c r="L24" s="13">
        <v>0.8</v>
      </c>
      <c r="M24" s="14">
        <v>1.17</v>
      </c>
      <c r="N24" s="7" t="s">
        <v>770</v>
      </c>
    </row>
    <row r="25" ht="28" customHeight="1" spans="1:14">
      <c r="A25" s="9" t="s">
        <v>203</v>
      </c>
      <c r="B25" s="7" t="s">
        <v>256</v>
      </c>
      <c r="C25" s="7"/>
      <c r="D25" s="7" t="s">
        <v>257</v>
      </c>
      <c r="E25" s="7"/>
      <c r="F25" s="7" t="s">
        <v>782</v>
      </c>
      <c r="G25" s="7"/>
      <c r="H25" s="7" t="s">
        <v>783</v>
      </c>
      <c r="I25" s="7" t="s">
        <v>529</v>
      </c>
      <c r="J25" s="14">
        <v>1.67</v>
      </c>
      <c r="K25" s="7" t="s">
        <v>26</v>
      </c>
      <c r="L25" s="13">
        <v>0.8</v>
      </c>
      <c r="M25" s="14">
        <v>1.17</v>
      </c>
      <c r="N25" s="7" t="s">
        <v>770</v>
      </c>
    </row>
    <row r="26" ht="28" customHeight="1" spans="1:14">
      <c r="A26" s="9" t="s">
        <v>203</v>
      </c>
      <c r="B26" s="7" t="s">
        <v>256</v>
      </c>
      <c r="C26" s="7"/>
      <c r="D26" s="7" t="s">
        <v>257</v>
      </c>
      <c r="E26" s="7"/>
      <c r="F26" s="7" t="s">
        <v>784</v>
      </c>
      <c r="G26" s="7"/>
      <c r="H26" s="7" t="s">
        <v>779</v>
      </c>
      <c r="I26" s="7" t="s">
        <v>529</v>
      </c>
      <c r="J26" s="14">
        <v>1.67</v>
      </c>
      <c r="K26" s="7" t="s">
        <v>26</v>
      </c>
      <c r="L26" s="13">
        <v>0.8</v>
      </c>
      <c r="M26" s="14">
        <v>1.17</v>
      </c>
      <c r="N26" s="7" t="s">
        <v>785</v>
      </c>
    </row>
    <row r="27" ht="28" customHeight="1" spans="1:14">
      <c r="A27" s="9" t="s">
        <v>203</v>
      </c>
      <c r="B27" s="7" t="s">
        <v>256</v>
      </c>
      <c r="C27" s="7"/>
      <c r="D27" s="7" t="s">
        <v>257</v>
      </c>
      <c r="E27" s="7"/>
      <c r="F27" s="7" t="s">
        <v>786</v>
      </c>
      <c r="G27" s="7"/>
      <c r="H27" s="7" t="s">
        <v>787</v>
      </c>
      <c r="I27" s="7" t="s">
        <v>529</v>
      </c>
      <c r="J27" s="14">
        <v>1.67</v>
      </c>
      <c r="K27" s="7" t="s">
        <v>26</v>
      </c>
      <c r="L27" s="13">
        <v>0.8</v>
      </c>
      <c r="M27" s="14">
        <v>1.17</v>
      </c>
      <c r="N27" s="7" t="s">
        <v>770</v>
      </c>
    </row>
    <row r="28" ht="28" customHeight="1" spans="1:14">
      <c r="A28" s="9" t="s">
        <v>203</v>
      </c>
      <c r="B28" s="7" t="s">
        <v>256</v>
      </c>
      <c r="C28" s="7"/>
      <c r="D28" s="7" t="s">
        <v>257</v>
      </c>
      <c r="E28" s="7"/>
      <c r="F28" s="7" t="s">
        <v>788</v>
      </c>
      <c r="G28" s="7"/>
      <c r="H28" s="7" t="s">
        <v>787</v>
      </c>
      <c r="I28" s="7" t="s">
        <v>529</v>
      </c>
      <c r="J28" s="14">
        <v>1.67</v>
      </c>
      <c r="K28" s="7" t="s">
        <v>26</v>
      </c>
      <c r="L28" s="13">
        <v>0.8</v>
      </c>
      <c r="M28" s="14">
        <v>1.17</v>
      </c>
      <c r="N28" s="7" t="s">
        <v>770</v>
      </c>
    </row>
    <row r="29" ht="28" customHeight="1" spans="1:14">
      <c r="A29" s="9" t="s">
        <v>203</v>
      </c>
      <c r="B29" s="7" t="s">
        <v>256</v>
      </c>
      <c r="C29" s="7"/>
      <c r="D29" s="7" t="s">
        <v>257</v>
      </c>
      <c r="E29" s="7"/>
      <c r="F29" s="7" t="s">
        <v>789</v>
      </c>
      <c r="G29" s="7"/>
      <c r="H29" s="7" t="s">
        <v>790</v>
      </c>
      <c r="I29" s="7" t="s">
        <v>529</v>
      </c>
      <c r="J29" s="14">
        <v>1.63</v>
      </c>
      <c r="K29" s="7" t="s">
        <v>26</v>
      </c>
      <c r="L29" s="13">
        <v>0.8</v>
      </c>
      <c r="M29" s="14">
        <v>1.14</v>
      </c>
      <c r="N29" s="7" t="s">
        <v>770</v>
      </c>
    </row>
    <row r="30" ht="28" customHeight="1" spans="1:14">
      <c r="A30" s="9" t="s">
        <v>203</v>
      </c>
      <c r="B30" s="7" t="s">
        <v>256</v>
      </c>
      <c r="C30" s="7"/>
      <c r="D30" s="7" t="s">
        <v>257</v>
      </c>
      <c r="E30" s="7"/>
      <c r="F30" s="7" t="s">
        <v>791</v>
      </c>
      <c r="G30" s="7"/>
      <c r="H30" s="7" t="s">
        <v>792</v>
      </c>
      <c r="I30" s="7" t="s">
        <v>529</v>
      </c>
      <c r="J30" s="14">
        <v>1.67</v>
      </c>
      <c r="K30" s="7" t="s">
        <v>26</v>
      </c>
      <c r="L30" s="13">
        <v>0.8</v>
      </c>
      <c r="M30" s="14">
        <v>1.17</v>
      </c>
      <c r="N30" s="7" t="s">
        <v>770</v>
      </c>
    </row>
    <row r="31" ht="28" customHeight="1" spans="1:14">
      <c r="A31" s="9" t="s">
        <v>203</v>
      </c>
      <c r="B31" s="7" t="s">
        <v>256</v>
      </c>
      <c r="C31" s="7"/>
      <c r="D31" s="7" t="s">
        <v>257</v>
      </c>
      <c r="E31" s="7"/>
      <c r="F31" s="7" t="s">
        <v>793</v>
      </c>
      <c r="G31" s="7"/>
      <c r="H31" s="7" t="s">
        <v>794</v>
      </c>
      <c r="I31" s="7" t="s">
        <v>529</v>
      </c>
      <c r="J31" s="14">
        <v>1.67</v>
      </c>
      <c r="K31" s="7" t="s">
        <v>26</v>
      </c>
      <c r="L31" s="13">
        <v>0.8</v>
      </c>
      <c r="M31" s="14">
        <v>1.17</v>
      </c>
      <c r="N31" s="7" t="s">
        <v>770</v>
      </c>
    </row>
    <row r="32" ht="28" customHeight="1" spans="1:14">
      <c r="A32" s="9" t="s">
        <v>203</v>
      </c>
      <c r="B32" s="7" t="s">
        <v>256</v>
      </c>
      <c r="C32" s="7"/>
      <c r="D32" s="7" t="s">
        <v>257</v>
      </c>
      <c r="E32" s="7"/>
      <c r="F32" s="7" t="s">
        <v>795</v>
      </c>
      <c r="G32" s="7"/>
      <c r="H32" s="7" t="s">
        <v>783</v>
      </c>
      <c r="I32" s="7" t="s">
        <v>529</v>
      </c>
      <c r="J32" s="14">
        <v>1.67</v>
      </c>
      <c r="K32" s="7" t="s">
        <v>26</v>
      </c>
      <c r="L32" s="13">
        <v>0.8</v>
      </c>
      <c r="M32" s="14">
        <v>1.17</v>
      </c>
      <c r="N32" s="7" t="s">
        <v>785</v>
      </c>
    </row>
    <row r="33" ht="28" customHeight="1" spans="1:14">
      <c r="A33" s="9" t="s">
        <v>203</v>
      </c>
      <c r="B33" s="7" t="s">
        <v>256</v>
      </c>
      <c r="C33" s="7"/>
      <c r="D33" s="7" t="s">
        <v>257</v>
      </c>
      <c r="E33" s="7"/>
      <c r="F33" s="7" t="s">
        <v>796</v>
      </c>
      <c r="G33" s="7"/>
      <c r="H33" s="7" t="s">
        <v>797</v>
      </c>
      <c r="I33" s="7" t="s">
        <v>529</v>
      </c>
      <c r="J33" s="14">
        <v>1.67</v>
      </c>
      <c r="K33" s="7" t="s">
        <v>26</v>
      </c>
      <c r="L33" s="13">
        <v>0.8</v>
      </c>
      <c r="M33" s="14">
        <v>1.17</v>
      </c>
      <c r="N33" s="7" t="s">
        <v>770</v>
      </c>
    </row>
    <row r="34" ht="28" customHeight="1" spans="1:14">
      <c r="A34" s="9" t="s">
        <v>203</v>
      </c>
      <c r="B34" s="7" t="s">
        <v>256</v>
      </c>
      <c r="C34" s="7"/>
      <c r="D34" s="7" t="s">
        <v>257</v>
      </c>
      <c r="E34" s="7"/>
      <c r="F34" s="7" t="s">
        <v>798</v>
      </c>
      <c r="G34" s="7"/>
      <c r="H34" s="7" t="s">
        <v>799</v>
      </c>
      <c r="I34" s="7" t="s">
        <v>529</v>
      </c>
      <c r="J34" s="14">
        <v>1.67</v>
      </c>
      <c r="K34" s="7" t="s">
        <v>26</v>
      </c>
      <c r="L34" s="13">
        <v>0.8</v>
      </c>
      <c r="M34" s="14">
        <v>1.17</v>
      </c>
      <c r="N34" s="7" t="s">
        <v>785</v>
      </c>
    </row>
    <row r="35" ht="28" customHeight="1" spans="1:14">
      <c r="A35" s="9" t="s">
        <v>203</v>
      </c>
      <c r="B35" s="7" t="s">
        <v>261</v>
      </c>
      <c r="C35" s="7"/>
      <c r="D35" s="7" t="s">
        <v>262</v>
      </c>
      <c r="E35" s="7"/>
      <c r="F35" s="7" t="s">
        <v>800</v>
      </c>
      <c r="G35" s="7"/>
      <c r="H35" s="7" t="s">
        <v>100</v>
      </c>
      <c r="I35" s="14">
        <v>90</v>
      </c>
      <c r="J35" s="14">
        <v>10</v>
      </c>
      <c r="K35" s="7" t="s">
        <v>72</v>
      </c>
      <c r="L35" s="13">
        <v>1</v>
      </c>
      <c r="M35" s="14">
        <v>10</v>
      </c>
      <c r="N35" s="7" t="s">
        <v>26</v>
      </c>
    </row>
    <row r="36" ht="18" hidden="1" customHeight="1" spans="1:14">
      <c r="A36" s="9"/>
      <c r="B36" s="9"/>
      <c r="C36" s="9"/>
      <c r="D36" s="9"/>
      <c r="E36" s="9"/>
      <c r="F36" s="9"/>
      <c r="G36" s="9"/>
      <c r="H36" s="9"/>
      <c r="I36" s="9"/>
      <c r="J36" s="9"/>
      <c r="K36" s="9"/>
      <c r="L36" s="9"/>
      <c r="M36" s="9"/>
      <c r="N36" s="9"/>
    </row>
    <row r="37" ht="28" customHeight="1" spans="1:14">
      <c r="A37" s="10" t="s">
        <v>139</v>
      </c>
      <c r="B37" s="10"/>
      <c r="C37" s="10"/>
      <c r="D37" s="10"/>
      <c r="E37" s="10"/>
      <c r="F37" s="10"/>
      <c r="G37" s="10"/>
      <c r="H37" s="10"/>
      <c r="I37" s="10"/>
      <c r="J37" s="10">
        <v>100</v>
      </c>
      <c r="K37" s="16"/>
      <c r="L37" s="16"/>
      <c r="M37" s="17" t="s">
        <v>801</v>
      </c>
      <c r="N37" s="5"/>
    </row>
  </sheetData>
  <mergeCells count="80">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B35:C35"/>
    <mergeCell ref="D35:E35"/>
    <mergeCell ref="F35:G35"/>
    <mergeCell ref="A36:N36"/>
    <mergeCell ref="A37:I37"/>
    <mergeCell ref="A15:A35"/>
    <mergeCell ref="A6:B9"/>
    <mergeCell ref="A12:B13"/>
    <mergeCell ref="B16:C22"/>
    <mergeCell ref="D16:E18"/>
    <mergeCell ref="D19:E20"/>
    <mergeCell ref="D21:E22"/>
    <mergeCell ref="B23:C34"/>
    <mergeCell ref="D23:E34"/>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view="pageBreakPreview" zoomScaleNormal="72" zoomScaleSheetLayoutView="100" topLeftCell="A10" workbookViewId="0">
      <selection activeCell="L23" sqref="L23"/>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180</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52</v>
      </c>
      <c r="F6" s="5"/>
      <c r="G6" s="5" t="s">
        <v>760</v>
      </c>
      <c r="H6" s="5"/>
      <c r="I6" s="5" t="s">
        <v>760</v>
      </c>
      <c r="J6" s="5"/>
      <c r="K6" s="5" t="s">
        <v>126</v>
      </c>
      <c r="L6" s="11" t="s">
        <v>231</v>
      </c>
      <c r="M6" s="12" t="s">
        <v>126</v>
      </c>
      <c r="N6" s="12"/>
    </row>
    <row r="7" ht="28" customHeight="1" spans="1:14">
      <c r="A7" s="7" t="s">
        <v>190</v>
      </c>
      <c r="B7" s="7"/>
      <c r="C7" s="5" t="s">
        <v>196</v>
      </c>
      <c r="D7" s="5"/>
      <c r="E7" s="5">
        <v>0</v>
      </c>
      <c r="F7" s="5"/>
      <c r="G7" s="5" t="s">
        <v>760</v>
      </c>
      <c r="H7" s="5"/>
      <c r="I7" s="5" t="s">
        <v>760</v>
      </c>
      <c r="J7" s="5"/>
      <c r="K7" s="5" t="s">
        <v>197</v>
      </c>
      <c r="L7" s="11" t="s">
        <v>231</v>
      </c>
      <c r="M7" s="12" t="s">
        <v>126</v>
      </c>
      <c r="N7" s="12"/>
    </row>
    <row r="8" ht="28" customHeight="1" spans="1:14">
      <c r="A8" s="7" t="s">
        <v>190</v>
      </c>
      <c r="B8" s="7"/>
      <c r="C8" s="5" t="s">
        <v>154</v>
      </c>
      <c r="D8" s="5"/>
      <c r="E8" s="5">
        <v>0</v>
      </c>
      <c r="F8" s="5"/>
      <c r="G8" s="5" t="s">
        <v>52</v>
      </c>
      <c r="H8" s="5"/>
      <c r="I8" s="5" t="s">
        <v>52</v>
      </c>
      <c r="J8" s="5"/>
      <c r="K8" s="5" t="s">
        <v>197</v>
      </c>
      <c r="L8" s="11" t="s">
        <v>52</v>
      </c>
      <c r="M8" s="12" t="s">
        <v>52</v>
      </c>
      <c r="N8" s="12"/>
    </row>
    <row r="9" ht="28" customHeight="1" spans="1:14">
      <c r="A9" s="7" t="s">
        <v>190</v>
      </c>
      <c r="B9" s="7"/>
      <c r="C9" s="5" t="s">
        <v>155</v>
      </c>
      <c r="D9" s="5"/>
      <c r="E9" s="5">
        <v>0</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88" customHeight="1" spans="1:14">
      <c r="A13" s="5"/>
      <c r="B13" s="5"/>
      <c r="C13" s="8" t="s">
        <v>802</v>
      </c>
      <c r="D13" s="8"/>
      <c r="E13" s="8"/>
      <c r="F13" s="8"/>
      <c r="G13" s="8"/>
      <c r="H13" s="8"/>
      <c r="I13" s="8" t="s">
        <v>803</v>
      </c>
      <c r="J13" s="8"/>
      <c r="K13" s="8"/>
      <c r="L13" s="8"/>
      <c r="M13" s="8"/>
      <c r="N13" s="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638</v>
      </c>
      <c r="G15" s="7"/>
      <c r="H15" s="7" t="s">
        <v>584</v>
      </c>
      <c r="I15" s="7" t="s">
        <v>585</v>
      </c>
      <c r="J15" s="7" t="s">
        <v>212</v>
      </c>
      <c r="K15" s="7" t="s">
        <v>72</v>
      </c>
      <c r="L15" s="13">
        <v>1</v>
      </c>
      <c r="M15" s="12" t="s">
        <v>212</v>
      </c>
      <c r="N15" s="7" t="s">
        <v>26</v>
      </c>
    </row>
    <row r="16" ht="28" customHeight="1" spans="1:14">
      <c r="A16" s="9" t="s">
        <v>203</v>
      </c>
      <c r="B16" s="7" t="s">
        <v>208</v>
      </c>
      <c r="C16" s="7"/>
      <c r="D16" s="7" t="s">
        <v>209</v>
      </c>
      <c r="E16" s="7"/>
      <c r="F16" s="7" t="s">
        <v>766</v>
      </c>
      <c r="G16" s="7"/>
      <c r="H16" s="7" t="s">
        <v>804</v>
      </c>
      <c r="I16" s="7" t="s">
        <v>805</v>
      </c>
      <c r="J16" s="14">
        <v>6.67</v>
      </c>
      <c r="K16" s="7" t="s">
        <v>217</v>
      </c>
      <c r="L16" s="13">
        <v>1</v>
      </c>
      <c r="M16" s="14">
        <v>6.67</v>
      </c>
      <c r="N16" s="7" t="s">
        <v>26</v>
      </c>
    </row>
    <row r="17" ht="28" customHeight="1" spans="1:14">
      <c r="A17" s="9" t="s">
        <v>203</v>
      </c>
      <c r="B17" s="7" t="s">
        <v>208</v>
      </c>
      <c r="C17" s="7"/>
      <c r="D17" s="7" t="s">
        <v>209</v>
      </c>
      <c r="E17" s="7"/>
      <c r="F17" s="7" t="s">
        <v>771</v>
      </c>
      <c r="G17" s="7"/>
      <c r="H17" s="7" t="s">
        <v>806</v>
      </c>
      <c r="I17" s="7" t="s">
        <v>807</v>
      </c>
      <c r="J17" s="14">
        <v>6.67</v>
      </c>
      <c r="K17" s="7" t="s">
        <v>773</v>
      </c>
      <c r="L17" s="13">
        <v>1</v>
      </c>
      <c r="M17" s="14">
        <v>6.67</v>
      </c>
      <c r="N17" s="7" t="s">
        <v>26</v>
      </c>
    </row>
    <row r="18" ht="28" customHeight="1" spans="1:14">
      <c r="A18" s="9" t="s">
        <v>203</v>
      </c>
      <c r="B18" s="7" t="s">
        <v>208</v>
      </c>
      <c r="C18" s="7"/>
      <c r="D18" s="7" t="s">
        <v>235</v>
      </c>
      <c r="E18" s="7"/>
      <c r="F18" s="7" t="s">
        <v>808</v>
      </c>
      <c r="G18" s="7"/>
      <c r="H18" s="7" t="s">
        <v>75</v>
      </c>
      <c r="I18" s="7" t="s">
        <v>231</v>
      </c>
      <c r="J18" s="14">
        <v>6.67</v>
      </c>
      <c r="K18" s="7" t="s">
        <v>72</v>
      </c>
      <c r="L18" s="13">
        <v>1</v>
      </c>
      <c r="M18" s="14">
        <v>6.67</v>
      </c>
      <c r="N18" s="7" t="s">
        <v>26</v>
      </c>
    </row>
    <row r="19" ht="28" customHeight="1" spans="1:14">
      <c r="A19" s="9" t="s">
        <v>203</v>
      </c>
      <c r="B19" s="7" t="s">
        <v>208</v>
      </c>
      <c r="C19" s="7"/>
      <c r="D19" s="7" t="s">
        <v>235</v>
      </c>
      <c r="E19" s="7"/>
      <c r="F19" s="7" t="s">
        <v>775</v>
      </c>
      <c r="G19" s="7"/>
      <c r="H19" s="7" t="s">
        <v>75</v>
      </c>
      <c r="I19" s="7" t="s">
        <v>231</v>
      </c>
      <c r="J19" s="14">
        <v>6.67</v>
      </c>
      <c r="K19" s="7" t="s">
        <v>72</v>
      </c>
      <c r="L19" s="13">
        <v>1</v>
      </c>
      <c r="M19" s="14">
        <v>6.67</v>
      </c>
      <c r="N19" s="7" t="s">
        <v>26</v>
      </c>
    </row>
    <row r="20" ht="28" customHeight="1" spans="1:14">
      <c r="A20" s="9" t="s">
        <v>203</v>
      </c>
      <c r="B20" s="7" t="s">
        <v>208</v>
      </c>
      <c r="C20" s="7"/>
      <c r="D20" s="7" t="s">
        <v>246</v>
      </c>
      <c r="E20" s="7"/>
      <c r="F20" s="7" t="s">
        <v>809</v>
      </c>
      <c r="G20" s="7"/>
      <c r="H20" s="7" t="s">
        <v>248</v>
      </c>
      <c r="I20" s="7" t="s">
        <v>84</v>
      </c>
      <c r="J20" s="14">
        <v>6.65</v>
      </c>
      <c r="K20" s="7" t="s">
        <v>26</v>
      </c>
      <c r="L20" s="13">
        <v>1</v>
      </c>
      <c r="M20" s="14">
        <v>5.99</v>
      </c>
      <c r="N20" s="7" t="s">
        <v>26</v>
      </c>
    </row>
    <row r="21" ht="28" customHeight="1" spans="1:14">
      <c r="A21" s="9" t="s">
        <v>203</v>
      </c>
      <c r="B21" s="7" t="s">
        <v>208</v>
      </c>
      <c r="C21" s="7"/>
      <c r="D21" s="7" t="s">
        <v>246</v>
      </c>
      <c r="E21" s="7"/>
      <c r="F21" s="7" t="s">
        <v>777</v>
      </c>
      <c r="G21" s="7"/>
      <c r="H21" s="7" t="s">
        <v>248</v>
      </c>
      <c r="I21" s="7" t="s">
        <v>84</v>
      </c>
      <c r="J21" s="14">
        <v>6.67</v>
      </c>
      <c r="K21" s="7" t="s">
        <v>26</v>
      </c>
      <c r="L21" s="13">
        <v>1</v>
      </c>
      <c r="M21" s="14">
        <v>6</v>
      </c>
      <c r="N21" s="7" t="s">
        <v>26</v>
      </c>
    </row>
    <row r="22" ht="28" customHeight="1" spans="1:14">
      <c r="A22" s="9" t="s">
        <v>203</v>
      </c>
      <c r="B22" s="7" t="s">
        <v>256</v>
      </c>
      <c r="C22" s="7"/>
      <c r="D22" s="7" t="s">
        <v>257</v>
      </c>
      <c r="E22" s="7"/>
      <c r="F22" s="7" t="s">
        <v>810</v>
      </c>
      <c r="G22" s="7"/>
      <c r="H22" s="7" t="s">
        <v>118</v>
      </c>
      <c r="I22" s="7" t="s">
        <v>84</v>
      </c>
      <c r="J22" s="14">
        <v>20</v>
      </c>
      <c r="K22" s="7" t="s">
        <v>26</v>
      </c>
      <c r="L22" s="13">
        <v>1</v>
      </c>
      <c r="M22" s="14">
        <v>18</v>
      </c>
      <c r="N22" s="7" t="s">
        <v>26</v>
      </c>
    </row>
    <row r="23" ht="28" customHeight="1" spans="1:14">
      <c r="A23" s="9" t="s">
        <v>203</v>
      </c>
      <c r="B23" s="7" t="s">
        <v>261</v>
      </c>
      <c r="C23" s="7"/>
      <c r="D23" s="7" t="s">
        <v>262</v>
      </c>
      <c r="E23" s="7"/>
      <c r="F23" s="7" t="s">
        <v>800</v>
      </c>
      <c r="G23" s="7"/>
      <c r="H23" s="7" t="s">
        <v>345</v>
      </c>
      <c r="I23" s="7" t="s">
        <v>346</v>
      </c>
      <c r="J23" s="14">
        <v>10</v>
      </c>
      <c r="K23" s="7" t="s">
        <v>72</v>
      </c>
      <c r="L23" s="13">
        <v>1</v>
      </c>
      <c r="M23" s="14">
        <v>10</v>
      </c>
      <c r="N23" s="7" t="s">
        <v>26</v>
      </c>
    </row>
    <row r="24" ht="18" hidden="1" customHeight="1" spans="1:14">
      <c r="A24" s="9"/>
      <c r="B24" s="9"/>
      <c r="C24" s="9"/>
      <c r="D24" s="9"/>
      <c r="E24" s="9"/>
      <c r="F24" s="9"/>
      <c r="G24" s="9"/>
      <c r="H24" s="9"/>
      <c r="I24" s="9"/>
      <c r="J24" s="9"/>
      <c r="K24" s="9"/>
      <c r="L24" s="9"/>
      <c r="M24" s="9"/>
      <c r="N24" s="9"/>
    </row>
    <row r="25" ht="28" customHeight="1" spans="1:14">
      <c r="A25" s="10" t="s">
        <v>139</v>
      </c>
      <c r="B25" s="10"/>
      <c r="C25" s="10"/>
      <c r="D25" s="10"/>
      <c r="E25" s="10"/>
      <c r="F25" s="10"/>
      <c r="G25" s="10"/>
      <c r="H25" s="10"/>
      <c r="I25" s="10"/>
      <c r="J25" s="10">
        <v>100</v>
      </c>
      <c r="K25" s="16"/>
      <c r="L25" s="16"/>
      <c r="M25" s="17" t="s">
        <v>811</v>
      </c>
      <c r="N25" s="5"/>
    </row>
  </sheetData>
  <mergeCells count="68">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B22:C22"/>
    <mergeCell ref="D22:E22"/>
    <mergeCell ref="F22:G22"/>
    <mergeCell ref="B23:C23"/>
    <mergeCell ref="D23:E23"/>
    <mergeCell ref="F23:G23"/>
    <mergeCell ref="A24:N24"/>
    <mergeCell ref="A25:I25"/>
    <mergeCell ref="A15:A23"/>
    <mergeCell ref="A6:B9"/>
    <mergeCell ref="A12:B13"/>
    <mergeCell ref="B16:C21"/>
    <mergeCell ref="D16:E17"/>
    <mergeCell ref="D18:E19"/>
    <mergeCell ref="D20:E21"/>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view="pageBreakPreview" zoomScaleNormal="72" zoomScaleSheetLayoutView="100" topLeftCell="A12" workbookViewId="0">
      <selection activeCell="L27" sqref="L27"/>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181</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52</v>
      </c>
      <c r="F6" s="5"/>
      <c r="G6" s="5" t="s">
        <v>760</v>
      </c>
      <c r="H6" s="5"/>
      <c r="I6" s="5" t="s">
        <v>760</v>
      </c>
      <c r="J6" s="5"/>
      <c r="K6" s="5" t="s">
        <v>126</v>
      </c>
      <c r="L6" s="11" t="s">
        <v>231</v>
      </c>
      <c r="M6" s="12" t="s">
        <v>126</v>
      </c>
      <c r="N6" s="12"/>
    </row>
    <row r="7" ht="28" customHeight="1" spans="1:14">
      <c r="A7" s="7" t="s">
        <v>190</v>
      </c>
      <c r="B7" s="7"/>
      <c r="C7" s="5" t="s">
        <v>196</v>
      </c>
      <c r="D7" s="5"/>
      <c r="E7" s="5">
        <v>0</v>
      </c>
      <c r="F7" s="5"/>
      <c r="G7" s="5" t="s">
        <v>760</v>
      </c>
      <c r="H7" s="5"/>
      <c r="I7" s="5" t="s">
        <v>760</v>
      </c>
      <c r="J7" s="5"/>
      <c r="K7" s="5" t="s">
        <v>197</v>
      </c>
      <c r="L7" s="11" t="s">
        <v>231</v>
      </c>
      <c r="M7" s="12" t="s">
        <v>126</v>
      </c>
      <c r="N7" s="12"/>
    </row>
    <row r="8" ht="28" customHeight="1" spans="1:14">
      <c r="A8" s="7" t="s">
        <v>190</v>
      </c>
      <c r="B8" s="7"/>
      <c r="C8" s="5" t="s">
        <v>154</v>
      </c>
      <c r="D8" s="5"/>
      <c r="E8" s="5">
        <v>0</v>
      </c>
      <c r="F8" s="5"/>
      <c r="G8" s="5" t="s">
        <v>52</v>
      </c>
      <c r="H8" s="5"/>
      <c r="I8" s="5" t="s">
        <v>52</v>
      </c>
      <c r="J8" s="5"/>
      <c r="K8" s="5" t="s">
        <v>197</v>
      </c>
      <c r="L8" s="11" t="s">
        <v>52</v>
      </c>
      <c r="M8" s="12" t="s">
        <v>52</v>
      </c>
      <c r="N8" s="12"/>
    </row>
    <row r="9" ht="28" customHeight="1" spans="1:14">
      <c r="A9" s="7" t="s">
        <v>190</v>
      </c>
      <c r="B9" s="7"/>
      <c r="C9" s="5" t="s">
        <v>155</v>
      </c>
      <c r="D9" s="5"/>
      <c r="E9" s="5">
        <v>0</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88" customHeight="1" spans="1:14">
      <c r="A13" s="5"/>
      <c r="B13" s="5"/>
      <c r="C13" s="8" t="s">
        <v>812</v>
      </c>
      <c r="D13" s="8"/>
      <c r="E13" s="8"/>
      <c r="F13" s="8"/>
      <c r="G13" s="8"/>
      <c r="H13" s="8"/>
      <c r="I13" s="8" t="s">
        <v>813</v>
      </c>
      <c r="J13" s="8"/>
      <c r="K13" s="8"/>
      <c r="L13" s="8"/>
      <c r="M13" s="8"/>
      <c r="N13" s="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206</v>
      </c>
      <c r="G15" s="7"/>
      <c r="H15" s="7" t="s">
        <v>814</v>
      </c>
      <c r="I15" s="7" t="s">
        <v>84</v>
      </c>
      <c r="J15" s="7" t="s">
        <v>212</v>
      </c>
      <c r="K15" s="7" t="s">
        <v>26</v>
      </c>
      <c r="L15" s="7" t="s">
        <v>815</v>
      </c>
      <c r="M15" s="12" t="s">
        <v>274</v>
      </c>
      <c r="N15" s="7" t="s">
        <v>26</v>
      </c>
    </row>
    <row r="16" ht="28" customHeight="1" spans="1:14">
      <c r="A16" s="9" t="s">
        <v>203</v>
      </c>
      <c r="B16" s="7" t="s">
        <v>208</v>
      </c>
      <c r="C16" s="7"/>
      <c r="D16" s="7" t="s">
        <v>209</v>
      </c>
      <c r="E16" s="7"/>
      <c r="F16" s="7" t="s">
        <v>816</v>
      </c>
      <c r="G16" s="7"/>
      <c r="H16" s="7" t="s">
        <v>331</v>
      </c>
      <c r="I16" s="7" t="s">
        <v>817</v>
      </c>
      <c r="J16" s="14">
        <v>1</v>
      </c>
      <c r="K16" s="7" t="s">
        <v>317</v>
      </c>
      <c r="L16" s="13">
        <v>1.7</v>
      </c>
      <c r="M16" s="14">
        <v>0</v>
      </c>
      <c r="N16" s="7" t="s">
        <v>358</v>
      </c>
    </row>
    <row r="17" ht="28" customHeight="1" spans="1:14">
      <c r="A17" s="9" t="s">
        <v>203</v>
      </c>
      <c r="B17" s="7" t="s">
        <v>208</v>
      </c>
      <c r="C17" s="7"/>
      <c r="D17" s="7" t="s">
        <v>209</v>
      </c>
      <c r="E17" s="7"/>
      <c r="F17" s="7" t="s">
        <v>818</v>
      </c>
      <c r="G17" s="7"/>
      <c r="H17" s="7" t="s">
        <v>819</v>
      </c>
      <c r="I17" s="7" t="s">
        <v>314</v>
      </c>
      <c r="J17" s="14">
        <v>1</v>
      </c>
      <c r="K17" s="7" t="s">
        <v>317</v>
      </c>
      <c r="L17" s="15">
        <v>0.2857</v>
      </c>
      <c r="M17" s="14">
        <v>0.29</v>
      </c>
      <c r="N17" s="7" t="s">
        <v>358</v>
      </c>
    </row>
    <row r="18" ht="28" customHeight="1" spans="1:14">
      <c r="A18" s="9" t="s">
        <v>203</v>
      </c>
      <c r="B18" s="7" t="s">
        <v>208</v>
      </c>
      <c r="C18" s="7"/>
      <c r="D18" s="7" t="s">
        <v>235</v>
      </c>
      <c r="E18" s="7"/>
      <c r="F18" s="7" t="s">
        <v>820</v>
      </c>
      <c r="G18" s="7"/>
      <c r="H18" s="7" t="s">
        <v>501</v>
      </c>
      <c r="I18" s="7" t="s">
        <v>231</v>
      </c>
      <c r="J18" s="14">
        <v>6</v>
      </c>
      <c r="K18" s="7" t="s">
        <v>72</v>
      </c>
      <c r="L18" s="15">
        <v>1.1111</v>
      </c>
      <c r="M18" s="14">
        <v>5.83</v>
      </c>
      <c r="N18" s="7" t="s">
        <v>358</v>
      </c>
    </row>
    <row r="19" ht="28" customHeight="1" spans="1:14">
      <c r="A19" s="9" t="s">
        <v>203</v>
      </c>
      <c r="B19" s="7" t="s">
        <v>208</v>
      </c>
      <c r="C19" s="7"/>
      <c r="D19" s="7" t="s">
        <v>235</v>
      </c>
      <c r="E19" s="7"/>
      <c r="F19" s="7" t="s">
        <v>821</v>
      </c>
      <c r="G19" s="7"/>
      <c r="H19" s="7" t="s">
        <v>822</v>
      </c>
      <c r="I19" s="7" t="s">
        <v>84</v>
      </c>
      <c r="J19" s="14">
        <v>6</v>
      </c>
      <c r="K19" s="7" t="s">
        <v>26</v>
      </c>
      <c r="L19" s="13">
        <v>1</v>
      </c>
      <c r="M19" s="14">
        <v>5.4</v>
      </c>
      <c r="N19" s="7" t="s">
        <v>26</v>
      </c>
    </row>
    <row r="20" ht="28" customHeight="1" spans="1:14">
      <c r="A20" s="9" t="s">
        <v>203</v>
      </c>
      <c r="B20" s="7" t="s">
        <v>208</v>
      </c>
      <c r="C20" s="7"/>
      <c r="D20" s="7" t="s">
        <v>235</v>
      </c>
      <c r="E20" s="7"/>
      <c r="F20" s="7" t="s">
        <v>823</v>
      </c>
      <c r="G20" s="7"/>
      <c r="H20" s="7" t="s">
        <v>501</v>
      </c>
      <c r="I20" s="7" t="s">
        <v>231</v>
      </c>
      <c r="J20" s="14">
        <v>6</v>
      </c>
      <c r="K20" s="7" t="s">
        <v>72</v>
      </c>
      <c r="L20" s="15">
        <v>1.1111</v>
      </c>
      <c r="M20" s="14">
        <v>5.83</v>
      </c>
      <c r="N20" s="7" t="s">
        <v>358</v>
      </c>
    </row>
    <row r="21" ht="28" customHeight="1" spans="1:14">
      <c r="A21" s="9" t="s">
        <v>203</v>
      </c>
      <c r="B21" s="7" t="s">
        <v>208</v>
      </c>
      <c r="C21" s="7"/>
      <c r="D21" s="7" t="s">
        <v>235</v>
      </c>
      <c r="E21" s="7"/>
      <c r="F21" s="7" t="s">
        <v>824</v>
      </c>
      <c r="G21" s="7"/>
      <c r="H21" s="7" t="s">
        <v>87</v>
      </c>
      <c r="I21" s="7" t="s">
        <v>84</v>
      </c>
      <c r="J21" s="14">
        <v>6</v>
      </c>
      <c r="K21" s="7" t="s">
        <v>26</v>
      </c>
      <c r="L21" s="13">
        <v>1</v>
      </c>
      <c r="M21" s="14">
        <v>5.4</v>
      </c>
      <c r="N21" s="7" t="s">
        <v>26</v>
      </c>
    </row>
    <row r="22" ht="28" customHeight="1" spans="1:14">
      <c r="A22" s="9" t="s">
        <v>203</v>
      </c>
      <c r="B22" s="7" t="s">
        <v>208</v>
      </c>
      <c r="C22" s="7"/>
      <c r="D22" s="7" t="s">
        <v>235</v>
      </c>
      <c r="E22" s="7"/>
      <c r="F22" s="7" t="s">
        <v>825</v>
      </c>
      <c r="G22" s="7"/>
      <c r="H22" s="7" t="s">
        <v>75</v>
      </c>
      <c r="I22" s="7" t="s">
        <v>231</v>
      </c>
      <c r="J22" s="14">
        <v>6</v>
      </c>
      <c r="K22" s="7" t="s">
        <v>72</v>
      </c>
      <c r="L22" s="13">
        <v>1</v>
      </c>
      <c r="M22" s="14">
        <v>6</v>
      </c>
      <c r="N22" s="7" t="s">
        <v>26</v>
      </c>
    </row>
    <row r="23" ht="28" customHeight="1" spans="1:14">
      <c r="A23" s="9" t="s">
        <v>203</v>
      </c>
      <c r="B23" s="7" t="s">
        <v>208</v>
      </c>
      <c r="C23" s="7"/>
      <c r="D23" s="7" t="s">
        <v>246</v>
      </c>
      <c r="E23" s="7"/>
      <c r="F23" s="7" t="s">
        <v>826</v>
      </c>
      <c r="G23" s="7"/>
      <c r="H23" s="7" t="s">
        <v>827</v>
      </c>
      <c r="I23" s="7" t="s">
        <v>84</v>
      </c>
      <c r="J23" s="14">
        <v>4</v>
      </c>
      <c r="K23" s="7" t="s">
        <v>26</v>
      </c>
      <c r="L23" s="13">
        <v>1</v>
      </c>
      <c r="M23" s="14">
        <v>3.6</v>
      </c>
      <c r="N23" s="7" t="s">
        <v>26</v>
      </c>
    </row>
    <row r="24" ht="28" customHeight="1" spans="1:14">
      <c r="A24" s="9" t="s">
        <v>203</v>
      </c>
      <c r="B24" s="7" t="s">
        <v>208</v>
      </c>
      <c r="C24" s="7"/>
      <c r="D24" s="7" t="s">
        <v>246</v>
      </c>
      <c r="E24" s="7"/>
      <c r="F24" s="7" t="s">
        <v>828</v>
      </c>
      <c r="G24" s="7"/>
      <c r="H24" s="7" t="s">
        <v>248</v>
      </c>
      <c r="I24" s="7" t="s">
        <v>84</v>
      </c>
      <c r="J24" s="14">
        <v>4</v>
      </c>
      <c r="K24" s="7" t="s">
        <v>26</v>
      </c>
      <c r="L24" s="13">
        <v>1</v>
      </c>
      <c r="M24" s="14">
        <v>3.6</v>
      </c>
      <c r="N24" s="7" t="s">
        <v>26</v>
      </c>
    </row>
    <row r="25" ht="28" customHeight="1" spans="1:14">
      <c r="A25" s="9" t="s">
        <v>203</v>
      </c>
      <c r="B25" s="7" t="s">
        <v>256</v>
      </c>
      <c r="C25" s="7"/>
      <c r="D25" s="7" t="s">
        <v>257</v>
      </c>
      <c r="E25" s="7"/>
      <c r="F25" s="7" t="s">
        <v>829</v>
      </c>
      <c r="G25" s="7"/>
      <c r="H25" s="7" t="s">
        <v>830</v>
      </c>
      <c r="I25" s="7" t="s">
        <v>84</v>
      </c>
      <c r="J25" s="14">
        <v>10</v>
      </c>
      <c r="K25" s="7" t="s">
        <v>26</v>
      </c>
      <c r="L25" s="13">
        <v>1</v>
      </c>
      <c r="M25" s="14">
        <v>9</v>
      </c>
      <c r="N25" s="7" t="s">
        <v>26</v>
      </c>
    </row>
    <row r="26" ht="28" customHeight="1" spans="1:14">
      <c r="A26" s="9" t="s">
        <v>203</v>
      </c>
      <c r="B26" s="7" t="s">
        <v>256</v>
      </c>
      <c r="C26" s="7"/>
      <c r="D26" s="7" t="s">
        <v>257</v>
      </c>
      <c r="E26" s="7"/>
      <c r="F26" s="7" t="s">
        <v>831</v>
      </c>
      <c r="G26" s="7"/>
      <c r="H26" s="7" t="s">
        <v>118</v>
      </c>
      <c r="I26" s="7" t="s">
        <v>84</v>
      </c>
      <c r="J26" s="14">
        <v>10</v>
      </c>
      <c r="K26" s="7" t="s">
        <v>26</v>
      </c>
      <c r="L26" s="13">
        <v>1</v>
      </c>
      <c r="M26" s="14">
        <v>9</v>
      </c>
      <c r="N26" s="7" t="s">
        <v>26</v>
      </c>
    </row>
    <row r="27" ht="28" customHeight="1" spans="1:14">
      <c r="A27" s="9" t="s">
        <v>203</v>
      </c>
      <c r="B27" s="7" t="s">
        <v>261</v>
      </c>
      <c r="C27" s="7"/>
      <c r="D27" s="7" t="s">
        <v>262</v>
      </c>
      <c r="E27" s="7"/>
      <c r="F27" s="7" t="s">
        <v>832</v>
      </c>
      <c r="G27" s="7"/>
      <c r="H27" s="7" t="s">
        <v>345</v>
      </c>
      <c r="I27" s="7" t="s">
        <v>346</v>
      </c>
      <c r="J27" s="14">
        <v>10</v>
      </c>
      <c r="K27" s="7" t="s">
        <v>72</v>
      </c>
      <c r="L27" s="13">
        <v>1</v>
      </c>
      <c r="M27" s="14">
        <v>10</v>
      </c>
      <c r="N27" s="7" t="s">
        <v>26</v>
      </c>
    </row>
    <row r="28" ht="18" hidden="1" customHeight="1" spans="1:14">
      <c r="A28" s="9"/>
      <c r="B28" s="9"/>
      <c r="C28" s="9"/>
      <c r="D28" s="9"/>
      <c r="E28" s="9"/>
      <c r="F28" s="9"/>
      <c r="G28" s="9"/>
      <c r="H28" s="9"/>
      <c r="I28" s="9"/>
      <c r="J28" s="9"/>
      <c r="K28" s="9"/>
      <c r="L28" s="9"/>
      <c r="M28" s="9"/>
      <c r="N28" s="9"/>
    </row>
    <row r="29" ht="28" customHeight="1" spans="1:14">
      <c r="A29" s="10" t="s">
        <v>139</v>
      </c>
      <c r="B29" s="10"/>
      <c r="C29" s="10"/>
      <c r="D29" s="10"/>
      <c r="E29" s="10"/>
      <c r="F29" s="10"/>
      <c r="G29" s="10"/>
      <c r="H29" s="10"/>
      <c r="I29" s="10"/>
      <c r="J29" s="10">
        <v>100</v>
      </c>
      <c r="K29" s="16"/>
      <c r="L29" s="16"/>
      <c r="M29" s="17" t="s">
        <v>833</v>
      </c>
      <c r="N29" s="5"/>
    </row>
  </sheetData>
  <mergeCells count="72">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B27:C27"/>
    <mergeCell ref="D27:E27"/>
    <mergeCell ref="F27:G27"/>
    <mergeCell ref="A28:N28"/>
    <mergeCell ref="A29:I29"/>
    <mergeCell ref="A15:A27"/>
    <mergeCell ref="A6:B9"/>
    <mergeCell ref="A12:B13"/>
    <mergeCell ref="B16:C24"/>
    <mergeCell ref="D16:E17"/>
    <mergeCell ref="D18:E22"/>
    <mergeCell ref="D23:E24"/>
    <mergeCell ref="B25:C26"/>
    <mergeCell ref="D25:E26"/>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2"/>
  <sheetViews>
    <sheetView view="pageBreakPreview" zoomScaleNormal="72" zoomScaleSheetLayoutView="100" topLeftCell="A9" workbookViewId="0">
      <selection activeCell="L20" sqref="L20"/>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182</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834</v>
      </c>
      <c r="F6" s="5"/>
      <c r="G6" s="5" t="s">
        <v>834</v>
      </c>
      <c r="H6" s="5"/>
      <c r="I6" s="5" t="s">
        <v>834</v>
      </c>
      <c r="J6" s="5"/>
      <c r="K6" s="5" t="s">
        <v>126</v>
      </c>
      <c r="L6" s="11" t="s">
        <v>231</v>
      </c>
      <c r="M6" s="12" t="s">
        <v>126</v>
      </c>
      <c r="N6" s="12"/>
    </row>
    <row r="7" ht="28" customHeight="1" spans="1:14">
      <c r="A7" s="7" t="s">
        <v>190</v>
      </c>
      <c r="B7" s="7"/>
      <c r="C7" s="5" t="s">
        <v>196</v>
      </c>
      <c r="D7" s="5"/>
      <c r="E7" s="5" t="s">
        <v>834</v>
      </c>
      <c r="F7" s="5"/>
      <c r="G7" s="5" t="s">
        <v>834</v>
      </c>
      <c r="H7" s="5"/>
      <c r="I7" s="5" t="s">
        <v>834</v>
      </c>
      <c r="J7" s="5"/>
      <c r="K7" s="5" t="s">
        <v>197</v>
      </c>
      <c r="L7" s="11" t="s">
        <v>231</v>
      </c>
      <c r="M7" s="12" t="s">
        <v>126</v>
      </c>
      <c r="N7" s="12"/>
    </row>
    <row r="8" ht="28" customHeight="1" spans="1:14">
      <c r="A8" s="7" t="s">
        <v>190</v>
      </c>
      <c r="B8" s="7"/>
      <c r="C8" s="5" t="s">
        <v>154</v>
      </c>
      <c r="D8" s="5"/>
      <c r="E8" s="5" t="s">
        <v>52</v>
      </c>
      <c r="F8" s="5"/>
      <c r="G8" s="5" t="s">
        <v>52</v>
      </c>
      <c r="H8" s="5"/>
      <c r="I8" s="5" t="s">
        <v>52</v>
      </c>
      <c r="J8" s="5"/>
      <c r="K8" s="5" t="s">
        <v>197</v>
      </c>
      <c r="L8" s="11" t="s">
        <v>52</v>
      </c>
      <c r="M8" s="12" t="s">
        <v>52</v>
      </c>
      <c r="N8" s="12"/>
    </row>
    <row r="9" ht="28" customHeight="1" spans="1:14">
      <c r="A9" s="7" t="s">
        <v>190</v>
      </c>
      <c r="B9" s="7"/>
      <c r="C9" s="5" t="s">
        <v>155</v>
      </c>
      <c r="D9" s="5"/>
      <c r="E9" s="5" t="s">
        <v>52</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118" customHeight="1" spans="1:14">
      <c r="A13" s="5"/>
      <c r="B13" s="5"/>
      <c r="C13" s="8" t="s">
        <v>835</v>
      </c>
      <c r="D13" s="8"/>
      <c r="E13" s="8"/>
      <c r="F13" s="8"/>
      <c r="G13" s="8"/>
      <c r="H13" s="8"/>
      <c r="I13" s="18" t="s">
        <v>836</v>
      </c>
      <c r="J13" s="18"/>
      <c r="K13" s="18"/>
      <c r="L13" s="18"/>
      <c r="M13" s="18"/>
      <c r="N13" s="1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206</v>
      </c>
      <c r="G15" s="7"/>
      <c r="H15" s="7" t="s">
        <v>207</v>
      </c>
      <c r="I15" s="7" t="s">
        <v>84</v>
      </c>
      <c r="J15" s="7" t="s">
        <v>212</v>
      </c>
      <c r="K15" s="7" t="s">
        <v>26</v>
      </c>
      <c r="L15" s="7" t="s">
        <v>815</v>
      </c>
      <c r="M15" s="12" t="s">
        <v>274</v>
      </c>
      <c r="N15" s="7" t="s">
        <v>26</v>
      </c>
    </row>
    <row r="16" ht="28" customHeight="1" spans="1:14">
      <c r="A16" s="9" t="s">
        <v>203</v>
      </c>
      <c r="B16" s="7" t="s">
        <v>208</v>
      </c>
      <c r="C16" s="7"/>
      <c r="D16" s="7" t="s">
        <v>209</v>
      </c>
      <c r="E16" s="7"/>
      <c r="F16" s="7" t="s">
        <v>837</v>
      </c>
      <c r="G16" s="7"/>
      <c r="H16" s="7" t="s">
        <v>328</v>
      </c>
      <c r="I16" s="7" t="s">
        <v>282</v>
      </c>
      <c r="J16" s="14">
        <v>13.33</v>
      </c>
      <c r="K16" s="7" t="s">
        <v>213</v>
      </c>
      <c r="L16" s="13">
        <v>1</v>
      </c>
      <c r="M16" s="14">
        <v>13.33</v>
      </c>
      <c r="N16" s="7" t="s">
        <v>26</v>
      </c>
    </row>
    <row r="17" ht="28" customHeight="1" spans="1:14">
      <c r="A17" s="9" t="s">
        <v>203</v>
      </c>
      <c r="B17" s="7" t="s">
        <v>208</v>
      </c>
      <c r="C17" s="7"/>
      <c r="D17" s="7" t="s">
        <v>235</v>
      </c>
      <c r="E17" s="7"/>
      <c r="F17" s="7" t="s">
        <v>838</v>
      </c>
      <c r="G17" s="7"/>
      <c r="H17" s="7" t="s">
        <v>87</v>
      </c>
      <c r="I17" s="7" t="s">
        <v>84</v>
      </c>
      <c r="J17" s="14">
        <v>13.33</v>
      </c>
      <c r="K17" s="7" t="s">
        <v>26</v>
      </c>
      <c r="L17" s="13">
        <v>1</v>
      </c>
      <c r="M17" s="14">
        <v>12</v>
      </c>
      <c r="N17" s="7" t="s">
        <v>26</v>
      </c>
    </row>
    <row r="18" ht="28" customHeight="1" spans="1:14">
      <c r="A18" s="9" t="s">
        <v>203</v>
      </c>
      <c r="B18" s="7" t="s">
        <v>208</v>
      </c>
      <c r="C18" s="7"/>
      <c r="D18" s="7" t="s">
        <v>246</v>
      </c>
      <c r="E18" s="7"/>
      <c r="F18" s="7" t="s">
        <v>839</v>
      </c>
      <c r="G18" s="7"/>
      <c r="H18" s="7" t="s">
        <v>248</v>
      </c>
      <c r="I18" s="7" t="s">
        <v>84</v>
      </c>
      <c r="J18" s="14">
        <v>13.34</v>
      </c>
      <c r="K18" s="7" t="s">
        <v>26</v>
      </c>
      <c r="L18" s="13">
        <v>1</v>
      </c>
      <c r="M18" s="14">
        <v>12.01</v>
      </c>
      <c r="N18" s="7" t="s">
        <v>26</v>
      </c>
    </row>
    <row r="19" ht="28" customHeight="1" spans="1:14">
      <c r="A19" s="9" t="s">
        <v>203</v>
      </c>
      <c r="B19" s="7" t="s">
        <v>256</v>
      </c>
      <c r="C19" s="7"/>
      <c r="D19" s="7" t="s">
        <v>257</v>
      </c>
      <c r="E19" s="7"/>
      <c r="F19" s="7" t="s">
        <v>840</v>
      </c>
      <c r="G19" s="7"/>
      <c r="H19" s="7" t="s">
        <v>841</v>
      </c>
      <c r="I19" s="7" t="s">
        <v>84</v>
      </c>
      <c r="J19" s="14">
        <v>20</v>
      </c>
      <c r="K19" s="7" t="s">
        <v>26</v>
      </c>
      <c r="L19" s="13">
        <v>1</v>
      </c>
      <c r="M19" s="14">
        <v>18</v>
      </c>
      <c r="N19" s="7" t="s">
        <v>26</v>
      </c>
    </row>
    <row r="20" ht="28" customHeight="1" spans="1:14">
      <c r="A20" s="9" t="s">
        <v>203</v>
      </c>
      <c r="B20" s="7" t="s">
        <v>261</v>
      </c>
      <c r="C20" s="7"/>
      <c r="D20" s="7" t="s">
        <v>262</v>
      </c>
      <c r="E20" s="7"/>
      <c r="F20" s="7" t="s">
        <v>842</v>
      </c>
      <c r="G20" s="7"/>
      <c r="H20" s="7" t="s">
        <v>345</v>
      </c>
      <c r="I20" s="7" t="s">
        <v>346</v>
      </c>
      <c r="J20" s="14">
        <v>10</v>
      </c>
      <c r="K20" s="7" t="s">
        <v>72</v>
      </c>
      <c r="L20" s="13">
        <v>1</v>
      </c>
      <c r="M20" s="14">
        <v>10</v>
      </c>
      <c r="N20" s="7" t="s">
        <v>26</v>
      </c>
    </row>
    <row r="21" ht="18" hidden="1" customHeight="1" spans="1:14">
      <c r="A21" s="9"/>
      <c r="B21" s="9"/>
      <c r="C21" s="9"/>
      <c r="D21" s="9"/>
      <c r="E21" s="9"/>
      <c r="F21" s="9"/>
      <c r="G21" s="9"/>
      <c r="H21" s="9"/>
      <c r="I21" s="9"/>
      <c r="J21" s="9"/>
      <c r="K21" s="9"/>
      <c r="L21" s="9"/>
      <c r="M21" s="9"/>
      <c r="N21" s="9"/>
    </row>
    <row r="22" ht="28" customHeight="1" spans="1:14">
      <c r="A22" s="10" t="s">
        <v>139</v>
      </c>
      <c r="B22" s="10"/>
      <c r="C22" s="10"/>
      <c r="D22" s="10"/>
      <c r="E22" s="10"/>
      <c r="F22" s="10"/>
      <c r="G22" s="10"/>
      <c r="H22" s="10"/>
      <c r="I22" s="10"/>
      <c r="J22" s="10">
        <v>100</v>
      </c>
      <c r="K22" s="16"/>
      <c r="L22" s="16"/>
      <c r="M22" s="17" t="s">
        <v>843</v>
      </c>
      <c r="N22" s="5"/>
    </row>
  </sheetData>
  <mergeCells count="65">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D16:E16"/>
    <mergeCell ref="F16:G16"/>
    <mergeCell ref="D17:E17"/>
    <mergeCell ref="F17:G17"/>
    <mergeCell ref="D18:E18"/>
    <mergeCell ref="F18:G18"/>
    <mergeCell ref="B19:C19"/>
    <mergeCell ref="D19:E19"/>
    <mergeCell ref="F19:G19"/>
    <mergeCell ref="B20:C20"/>
    <mergeCell ref="D20:E20"/>
    <mergeCell ref="F20:G20"/>
    <mergeCell ref="A21:N21"/>
    <mergeCell ref="A22:I22"/>
    <mergeCell ref="A15:A20"/>
    <mergeCell ref="A6:B9"/>
    <mergeCell ref="A12:B13"/>
    <mergeCell ref="B16:C18"/>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
  <sheetViews>
    <sheetView view="pageBreakPreview" zoomScaleNormal="72" zoomScaleSheetLayoutView="100" topLeftCell="A13" workbookViewId="0">
      <selection activeCell="L15" sqref="L15:L24"/>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184</v>
      </c>
      <c r="D3" s="6"/>
      <c r="E3" s="6"/>
      <c r="F3" s="6"/>
      <c r="G3" s="6"/>
      <c r="H3" s="6"/>
      <c r="I3" s="6"/>
      <c r="J3" s="6"/>
      <c r="K3" s="6"/>
      <c r="L3" s="6"/>
      <c r="M3" s="6"/>
      <c r="N3" s="6"/>
    </row>
    <row r="4" ht="28" customHeight="1" spans="1:14">
      <c r="A4" s="5" t="s">
        <v>145</v>
      </c>
      <c r="B4" s="5"/>
      <c r="C4" s="6" t="s">
        <v>12</v>
      </c>
      <c r="D4" s="6"/>
      <c r="E4" s="6"/>
      <c r="F4" s="6"/>
      <c r="G4" s="6"/>
      <c r="H4" s="6"/>
      <c r="I4" s="5" t="s">
        <v>188</v>
      </c>
      <c r="J4" s="5"/>
      <c r="K4" s="5" t="s">
        <v>632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844</v>
      </c>
      <c r="F6" s="5"/>
      <c r="G6" s="5" t="s">
        <v>844</v>
      </c>
      <c r="H6" s="5"/>
      <c r="I6" s="5" t="s">
        <v>844</v>
      </c>
      <c r="J6" s="5"/>
      <c r="K6" s="5" t="s">
        <v>126</v>
      </c>
      <c r="L6" s="11" t="s">
        <v>231</v>
      </c>
      <c r="M6" s="12" t="s">
        <v>126</v>
      </c>
      <c r="N6" s="12"/>
    </row>
    <row r="7" ht="28" customHeight="1" spans="1:14">
      <c r="A7" s="7" t="s">
        <v>190</v>
      </c>
      <c r="B7" s="7"/>
      <c r="C7" s="5" t="s">
        <v>196</v>
      </c>
      <c r="D7" s="5"/>
      <c r="E7" s="5" t="s">
        <v>844</v>
      </c>
      <c r="F7" s="5"/>
      <c r="G7" s="5" t="s">
        <v>844</v>
      </c>
      <c r="H7" s="5"/>
      <c r="I7" s="5" t="s">
        <v>844</v>
      </c>
      <c r="J7" s="5"/>
      <c r="K7" s="5" t="s">
        <v>197</v>
      </c>
      <c r="L7" s="11" t="s">
        <v>231</v>
      </c>
      <c r="M7" s="12" t="s">
        <v>126</v>
      </c>
      <c r="N7" s="12"/>
    </row>
    <row r="8" ht="28" customHeight="1" spans="1:14">
      <c r="A8" s="7" t="s">
        <v>190</v>
      </c>
      <c r="B8" s="7"/>
      <c r="C8" s="5" t="s">
        <v>154</v>
      </c>
      <c r="D8" s="5"/>
      <c r="E8" s="5" t="s">
        <v>52</v>
      </c>
      <c r="F8" s="5"/>
      <c r="G8" s="5" t="s">
        <v>52</v>
      </c>
      <c r="H8" s="5"/>
      <c r="I8" s="5" t="s">
        <v>52</v>
      </c>
      <c r="J8" s="5"/>
      <c r="K8" s="5" t="s">
        <v>197</v>
      </c>
      <c r="L8" s="11" t="s">
        <v>52</v>
      </c>
      <c r="M8" s="12" t="s">
        <v>52</v>
      </c>
      <c r="N8" s="12"/>
    </row>
    <row r="9" ht="28" customHeight="1" spans="1:14">
      <c r="A9" s="7" t="s">
        <v>190</v>
      </c>
      <c r="B9" s="7"/>
      <c r="C9" s="5" t="s">
        <v>155</v>
      </c>
      <c r="D9" s="5"/>
      <c r="E9" s="5" t="s">
        <v>52</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156" customHeight="1" spans="1:14">
      <c r="A13" s="5"/>
      <c r="B13" s="5"/>
      <c r="C13" s="18" t="s">
        <v>845</v>
      </c>
      <c r="D13" s="18"/>
      <c r="E13" s="18"/>
      <c r="F13" s="18"/>
      <c r="G13" s="18"/>
      <c r="H13" s="18"/>
      <c r="I13" s="18" t="s">
        <v>846</v>
      </c>
      <c r="J13" s="18"/>
      <c r="K13" s="18"/>
      <c r="L13" s="18"/>
      <c r="M13" s="18"/>
      <c r="N13" s="1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671</v>
      </c>
      <c r="E15" s="7"/>
      <c r="F15" s="7" t="s">
        <v>847</v>
      </c>
      <c r="G15" s="7"/>
      <c r="H15" s="7" t="s">
        <v>848</v>
      </c>
      <c r="I15" s="7" t="s">
        <v>849</v>
      </c>
      <c r="J15" s="14">
        <v>20</v>
      </c>
      <c r="K15" s="7" t="s">
        <v>641</v>
      </c>
      <c r="L15" s="13">
        <v>1</v>
      </c>
      <c r="M15" s="14">
        <v>20</v>
      </c>
      <c r="N15" s="7" t="s">
        <v>26</v>
      </c>
    </row>
    <row r="16" ht="28" customHeight="1" spans="1:14">
      <c r="A16" s="9" t="s">
        <v>203</v>
      </c>
      <c r="B16" s="7" t="s">
        <v>208</v>
      </c>
      <c r="C16" s="7"/>
      <c r="D16" s="7" t="s">
        <v>209</v>
      </c>
      <c r="E16" s="7"/>
      <c r="F16" s="7" t="s">
        <v>850</v>
      </c>
      <c r="G16" s="7"/>
      <c r="H16" s="7" t="s">
        <v>851</v>
      </c>
      <c r="I16" s="7" t="s">
        <v>714</v>
      </c>
      <c r="J16" s="14">
        <v>6.67</v>
      </c>
      <c r="K16" s="7" t="s">
        <v>852</v>
      </c>
      <c r="L16" s="13">
        <v>1</v>
      </c>
      <c r="M16" s="14">
        <v>6.67</v>
      </c>
      <c r="N16" s="7" t="s">
        <v>26</v>
      </c>
    </row>
    <row r="17" ht="28" customHeight="1" spans="1:14">
      <c r="A17" s="9" t="s">
        <v>203</v>
      </c>
      <c r="B17" s="7" t="s">
        <v>208</v>
      </c>
      <c r="C17" s="7"/>
      <c r="D17" s="7" t="s">
        <v>209</v>
      </c>
      <c r="E17" s="7"/>
      <c r="F17" s="7" t="s">
        <v>853</v>
      </c>
      <c r="G17" s="7"/>
      <c r="H17" s="7" t="s">
        <v>854</v>
      </c>
      <c r="I17" s="7" t="s">
        <v>212</v>
      </c>
      <c r="J17" s="14">
        <v>6.67</v>
      </c>
      <c r="K17" s="7" t="s">
        <v>855</v>
      </c>
      <c r="L17" s="13">
        <v>1</v>
      </c>
      <c r="M17" s="14">
        <v>6.67</v>
      </c>
      <c r="N17" s="7" t="s">
        <v>26</v>
      </c>
    </row>
    <row r="18" ht="28" customHeight="1" spans="1:14">
      <c r="A18" s="9" t="s">
        <v>203</v>
      </c>
      <c r="B18" s="7" t="s">
        <v>208</v>
      </c>
      <c r="C18" s="7"/>
      <c r="D18" s="7" t="s">
        <v>209</v>
      </c>
      <c r="E18" s="7"/>
      <c r="F18" s="7" t="s">
        <v>856</v>
      </c>
      <c r="G18" s="7"/>
      <c r="H18" s="7" t="s">
        <v>857</v>
      </c>
      <c r="I18" s="7" t="s">
        <v>858</v>
      </c>
      <c r="J18" s="14">
        <v>6.67</v>
      </c>
      <c r="K18" s="7" t="s">
        <v>317</v>
      </c>
      <c r="L18" s="13">
        <v>1</v>
      </c>
      <c r="M18" s="14">
        <v>6.67</v>
      </c>
      <c r="N18" s="7" t="s">
        <v>26</v>
      </c>
    </row>
    <row r="19" ht="28" customHeight="1" spans="1:14">
      <c r="A19" s="9" t="s">
        <v>203</v>
      </c>
      <c r="B19" s="7" t="s">
        <v>208</v>
      </c>
      <c r="C19" s="7"/>
      <c r="D19" s="7" t="s">
        <v>235</v>
      </c>
      <c r="E19" s="7"/>
      <c r="F19" s="7" t="s">
        <v>859</v>
      </c>
      <c r="G19" s="7"/>
      <c r="H19" s="7" t="s">
        <v>860</v>
      </c>
      <c r="I19" s="7" t="s">
        <v>294</v>
      </c>
      <c r="J19" s="14">
        <v>6.67</v>
      </c>
      <c r="K19" s="7" t="s">
        <v>317</v>
      </c>
      <c r="L19" s="13">
        <v>1</v>
      </c>
      <c r="M19" s="14">
        <v>6.67</v>
      </c>
      <c r="N19" s="7" t="s">
        <v>26</v>
      </c>
    </row>
    <row r="20" ht="28" customHeight="1" spans="1:14">
      <c r="A20" s="9" t="s">
        <v>203</v>
      </c>
      <c r="B20" s="7" t="s">
        <v>208</v>
      </c>
      <c r="C20" s="7"/>
      <c r="D20" s="7" t="s">
        <v>235</v>
      </c>
      <c r="E20" s="7"/>
      <c r="F20" s="7" t="s">
        <v>861</v>
      </c>
      <c r="G20" s="7"/>
      <c r="H20" s="7" t="s">
        <v>862</v>
      </c>
      <c r="I20" s="7" t="s">
        <v>84</v>
      </c>
      <c r="J20" s="14">
        <v>6.67</v>
      </c>
      <c r="K20" s="7" t="s">
        <v>26</v>
      </c>
      <c r="L20" s="13">
        <v>1</v>
      </c>
      <c r="M20" s="14">
        <v>6</v>
      </c>
      <c r="N20" s="7" t="s">
        <v>863</v>
      </c>
    </row>
    <row r="21" ht="28" customHeight="1" spans="1:14">
      <c r="A21" s="9" t="s">
        <v>203</v>
      </c>
      <c r="B21" s="7" t="s">
        <v>208</v>
      </c>
      <c r="C21" s="7"/>
      <c r="D21" s="7" t="s">
        <v>246</v>
      </c>
      <c r="E21" s="7"/>
      <c r="F21" s="7" t="s">
        <v>864</v>
      </c>
      <c r="G21" s="7"/>
      <c r="H21" s="7" t="s">
        <v>865</v>
      </c>
      <c r="I21" s="7" t="s">
        <v>84</v>
      </c>
      <c r="J21" s="14">
        <v>6.65</v>
      </c>
      <c r="K21" s="7" t="s">
        <v>26</v>
      </c>
      <c r="L21" s="13">
        <v>1</v>
      </c>
      <c r="M21" s="14">
        <v>5.98</v>
      </c>
      <c r="N21" s="7" t="s">
        <v>26</v>
      </c>
    </row>
    <row r="22" ht="28" customHeight="1" spans="1:14">
      <c r="A22" s="9" t="s">
        <v>203</v>
      </c>
      <c r="B22" s="7" t="s">
        <v>256</v>
      </c>
      <c r="C22" s="7"/>
      <c r="D22" s="7" t="s">
        <v>257</v>
      </c>
      <c r="E22" s="7"/>
      <c r="F22" s="7" t="s">
        <v>866</v>
      </c>
      <c r="G22" s="7"/>
      <c r="H22" s="7" t="s">
        <v>867</v>
      </c>
      <c r="I22" s="7" t="s">
        <v>101</v>
      </c>
      <c r="J22" s="14">
        <v>10</v>
      </c>
      <c r="K22" s="7" t="s">
        <v>641</v>
      </c>
      <c r="L22" s="13">
        <v>1</v>
      </c>
      <c r="M22" s="14">
        <v>10</v>
      </c>
      <c r="N22" s="7" t="s">
        <v>26</v>
      </c>
    </row>
    <row r="23" ht="28" customHeight="1" spans="1:14">
      <c r="A23" s="9" t="s">
        <v>203</v>
      </c>
      <c r="B23" s="7" t="s">
        <v>256</v>
      </c>
      <c r="C23" s="7"/>
      <c r="D23" s="7" t="s">
        <v>257</v>
      </c>
      <c r="E23" s="7"/>
      <c r="F23" s="7" t="s">
        <v>868</v>
      </c>
      <c r="G23" s="7"/>
      <c r="H23" s="7" t="s">
        <v>869</v>
      </c>
      <c r="I23" s="7" t="s">
        <v>220</v>
      </c>
      <c r="J23" s="14">
        <v>10</v>
      </c>
      <c r="K23" s="7" t="s">
        <v>641</v>
      </c>
      <c r="L23" s="13">
        <v>1</v>
      </c>
      <c r="M23" s="14">
        <v>10</v>
      </c>
      <c r="N23" s="7" t="s">
        <v>26</v>
      </c>
    </row>
    <row r="24" ht="28" customHeight="1" spans="1:14">
      <c r="A24" s="9" t="s">
        <v>203</v>
      </c>
      <c r="B24" s="7" t="s">
        <v>261</v>
      </c>
      <c r="C24" s="7"/>
      <c r="D24" s="7" t="s">
        <v>262</v>
      </c>
      <c r="E24" s="7"/>
      <c r="F24" s="7" t="s">
        <v>870</v>
      </c>
      <c r="G24" s="7"/>
      <c r="H24" s="7" t="s">
        <v>871</v>
      </c>
      <c r="I24" s="7" t="s">
        <v>260</v>
      </c>
      <c r="J24" s="14">
        <v>10</v>
      </c>
      <c r="K24" s="7" t="s">
        <v>641</v>
      </c>
      <c r="L24" s="13">
        <v>1</v>
      </c>
      <c r="M24" s="14">
        <v>10</v>
      </c>
      <c r="N24" s="7" t="s">
        <v>26</v>
      </c>
    </row>
    <row r="25" ht="18" hidden="1" customHeight="1" spans="1:14">
      <c r="A25" s="9"/>
      <c r="B25" s="9"/>
      <c r="C25" s="9"/>
      <c r="D25" s="9"/>
      <c r="E25" s="9"/>
      <c r="F25" s="9"/>
      <c r="G25" s="9"/>
      <c r="H25" s="9"/>
      <c r="I25" s="9"/>
      <c r="J25" s="9"/>
      <c r="K25" s="9"/>
      <c r="L25" s="9"/>
      <c r="M25" s="9"/>
      <c r="N25" s="9"/>
    </row>
    <row r="26" ht="28" customHeight="1" spans="1:14">
      <c r="A26" s="10" t="s">
        <v>139</v>
      </c>
      <c r="B26" s="10"/>
      <c r="C26" s="10"/>
      <c r="D26" s="10"/>
      <c r="E26" s="10"/>
      <c r="F26" s="10"/>
      <c r="G26" s="10"/>
      <c r="H26" s="10"/>
      <c r="I26" s="10"/>
      <c r="J26" s="10">
        <v>100</v>
      </c>
      <c r="K26" s="16"/>
      <c r="L26" s="16"/>
      <c r="M26" s="17" t="s">
        <v>872</v>
      </c>
      <c r="N26" s="5"/>
    </row>
  </sheetData>
  <mergeCells count="69">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D21:E21"/>
    <mergeCell ref="F21:G21"/>
    <mergeCell ref="F22:G22"/>
    <mergeCell ref="F23:G23"/>
    <mergeCell ref="B24:C24"/>
    <mergeCell ref="D24:E24"/>
    <mergeCell ref="F24:G24"/>
    <mergeCell ref="A25:N25"/>
    <mergeCell ref="A26:I26"/>
    <mergeCell ref="A15:A24"/>
    <mergeCell ref="A6:B9"/>
    <mergeCell ref="A12:B13"/>
    <mergeCell ref="B16:C21"/>
    <mergeCell ref="D16:E18"/>
    <mergeCell ref="D19:E20"/>
    <mergeCell ref="B22:C23"/>
    <mergeCell ref="D22:E23"/>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0"/>
  <sheetViews>
    <sheetView view="pageBreakPreview" zoomScaleNormal="72" zoomScaleSheetLayoutView="100" topLeftCell="A33" workbookViewId="0">
      <selection activeCell="L22" sqref="L22"/>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185</v>
      </c>
      <c r="D3" s="6"/>
      <c r="E3" s="6"/>
      <c r="F3" s="6"/>
      <c r="G3" s="6"/>
      <c r="H3" s="6"/>
      <c r="I3" s="6"/>
      <c r="J3" s="6"/>
      <c r="K3" s="6"/>
      <c r="L3" s="6"/>
      <c r="M3" s="6"/>
      <c r="N3" s="6"/>
    </row>
    <row r="4" ht="28" customHeight="1" spans="1:14">
      <c r="A4" s="5" t="s">
        <v>145</v>
      </c>
      <c r="B4" s="5"/>
      <c r="C4" s="6" t="s">
        <v>12</v>
      </c>
      <c r="D4" s="6"/>
      <c r="E4" s="6"/>
      <c r="F4" s="6"/>
      <c r="G4" s="6"/>
      <c r="H4" s="6"/>
      <c r="I4" s="5" t="s">
        <v>188</v>
      </c>
      <c r="J4" s="5"/>
      <c r="K4" s="5" t="s">
        <v>632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873</v>
      </c>
      <c r="F6" s="5"/>
      <c r="G6" s="5" t="s">
        <v>873</v>
      </c>
      <c r="H6" s="5"/>
      <c r="I6" s="5" t="s">
        <v>873</v>
      </c>
      <c r="J6" s="5"/>
      <c r="K6" s="5" t="s">
        <v>126</v>
      </c>
      <c r="L6" s="11" t="s">
        <v>231</v>
      </c>
      <c r="M6" s="12" t="s">
        <v>126</v>
      </c>
      <c r="N6" s="12"/>
    </row>
    <row r="7" ht="28" customHeight="1" spans="1:14">
      <c r="A7" s="7" t="s">
        <v>190</v>
      </c>
      <c r="B7" s="7"/>
      <c r="C7" s="5" t="s">
        <v>196</v>
      </c>
      <c r="D7" s="5"/>
      <c r="E7" s="5" t="s">
        <v>873</v>
      </c>
      <c r="F7" s="5"/>
      <c r="G7" s="5" t="s">
        <v>873</v>
      </c>
      <c r="H7" s="5"/>
      <c r="I7" s="5" t="s">
        <v>873</v>
      </c>
      <c r="J7" s="5"/>
      <c r="K7" s="5" t="s">
        <v>197</v>
      </c>
      <c r="L7" s="11" t="s">
        <v>231</v>
      </c>
      <c r="M7" s="12" t="s">
        <v>126</v>
      </c>
      <c r="N7" s="12"/>
    </row>
    <row r="8" ht="28" customHeight="1" spans="1:14">
      <c r="A8" s="7" t="s">
        <v>190</v>
      </c>
      <c r="B8" s="7"/>
      <c r="C8" s="5" t="s">
        <v>154</v>
      </c>
      <c r="D8" s="5"/>
      <c r="E8" s="5" t="s">
        <v>52</v>
      </c>
      <c r="F8" s="5"/>
      <c r="G8" s="5" t="s">
        <v>52</v>
      </c>
      <c r="H8" s="5"/>
      <c r="I8" s="5" t="s">
        <v>52</v>
      </c>
      <c r="J8" s="5"/>
      <c r="K8" s="5" t="s">
        <v>197</v>
      </c>
      <c r="L8" s="11" t="s">
        <v>52</v>
      </c>
      <c r="M8" s="12" t="s">
        <v>52</v>
      </c>
      <c r="N8" s="12"/>
    </row>
    <row r="9" ht="28" customHeight="1" spans="1:14">
      <c r="A9" s="7" t="s">
        <v>190</v>
      </c>
      <c r="B9" s="7"/>
      <c r="C9" s="5" t="s">
        <v>155</v>
      </c>
      <c r="D9" s="5"/>
      <c r="E9" s="5" t="s">
        <v>52</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88" customHeight="1" spans="1:14">
      <c r="A13" s="5"/>
      <c r="B13" s="5"/>
      <c r="C13" s="8" t="s">
        <v>874</v>
      </c>
      <c r="D13" s="8"/>
      <c r="E13" s="8"/>
      <c r="F13" s="8"/>
      <c r="G13" s="8"/>
      <c r="H13" s="8"/>
      <c r="I13" s="8" t="s">
        <v>875</v>
      </c>
      <c r="J13" s="8"/>
      <c r="K13" s="8"/>
      <c r="L13" s="8"/>
      <c r="M13" s="8"/>
      <c r="N13" s="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638</v>
      </c>
      <c r="G15" s="7"/>
      <c r="H15" s="7" t="s">
        <v>726</v>
      </c>
      <c r="I15" s="7" t="s">
        <v>585</v>
      </c>
      <c r="J15" s="7" t="s">
        <v>212</v>
      </c>
      <c r="K15" s="7" t="s">
        <v>641</v>
      </c>
      <c r="L15" s="13">
        <v>1</v>
      </c>
      <c r="M15" s="12" t="s">
        <v>212</v>
      </c>
      <c r="N15" s="7" t="s">
        <v>26</v>
      </c>
    </row>
    <row r="16" ht="28" customHeight="1" spans="1:14">
      <c r="A16" s="9" t="s">
        <v>203</v>
      </c>
      <c r="B16" s="7" t="s">
        <v>208</v>
      </c>
      <c r="C16" s="7"/>
      <c r="D16" s="7" t="s">
        <v>209</v>
      </c>
      <c r="E16" s="7"/>
      <c r="F16" s="7" t="s">
        <v>876</v>
      </c>
      <c r="G16" s="7"/>
      <c r="H16" s="7" t="s">
        <v>877</v>
      </c>
      <c r="I16" s="7" t="s">
        <v>759</v>
      </c>
      <c r="J16" s="14">
        <v>2.22</v>
      </c>
      <c r="K16" s="7" t="s">
        <v>221</v>
      </c>
      <c r="L16" s="13">
        <v>1.2</v>
      </c>
      <c r="M16" s="14">
        <v>1.67</v>
      </c>
      <c r="N16" s="7" t="s">
        <v>358</v>
      </c>
    </row>
    <row r="17" ht="28" customHeight="1" spans="1:14">
      <c r="A17" s="9" t="s">
        <v>203</v>
      </c>
      <c r="B17" s="7" t="s">
        <v>208</v>
      </c>
      <c r="C17" s="7"/>
      <c r="D17" s="7" t="s">
        <v>209</v>
      </c>
      <c r="E17" s="7"/>
      <c r="F17" s="7" t="s">
        <v>878</v>
      </c>
      <c r="G17" s="7"/>
      <c r="H17" s="7" t="s">
        <v>879</v>
      </c>
      <c r="I17" s="7" t="s">
        <v>212</v>
      </c>
      <c r="J17" s="14">
        <v>2.22</v>
      </c>
      <c r="K17" s="7" t="s">
        <v>880</v>
      </c>
      <c r="L17" s="13">
        <v>1</v>
      </c>
      <c r="M17" s="14">
        <v>2.22</v>
      </c>
      <c r="N17" s="7" t="s">
        <v>26</v>
      </c>
    </row>
    <row r="18" ht="28" customHeight="1" spans="1:14">
      <c r="A18" s="9" t="s">
        <v>203</v>
      </c>
      <c r="B18" s="7" t="s">
        <v>208</v>
      </c>
      <c r="C18" s="7"/>
      <c r="D18" s="7" t="s">
        <v>209</v>
      </c>
      <c r="E18" s="7"/>
      <c r="F18" s="7" t="s">
        <v>881</v>
      </c>
      <c r="G18" s="7"/>
      <c r="H18" s="7" t="s">
        <v>882</v>
      </c>
      <c r="I18" s="7" t="s">
        <v>759</v>
      </c>
      <c r="J18" s="14">
        <v>2.22</v>
      </c>
      <c r="K18" s="7" t="s">
        <v>217</v>
      </c>
      <c r="L18" s="13">
        <v>1</v>
      </c>
      <c r="M18" s="14">
        <v>2.22</v>
      </c>
      <c r="N18" s="7" t="s">
        <v>26</v>
      </c>
    </row>
    <row r="19" ht="28" customHeight="1" spans="1:14">
      <c r="A19" s="9" t="s">
        <v>203</v>
      </c>
      <c r="B19" s="7" t="s">
        <v>208</v>
      </c>
      <c r="C19" s="7"/>
      <c r="D19" s="7" t="s">
        <v>209</v>
      </c>
      <c r="E19" s="7"/>
      <c r="F19" s="7" t="s">
        <v>883</v>
      </c>
      <c r="G19" s="7"/>
      <c r="H19" s="7" t="s">
        <v>884</v>
      </c>
      <c r="I19" s="7" t="s">
        <v>734</v>
      </c>
      <c r="J19" s="14">
        <v>2.22</v>
      </c>
      <c r="K19" s="7" t="s">
        <v>357</v>
      </c>
      <c r="L19" s="15">
        <v>1.3333</v>
      </c>
      <c r="M19" s="14">
        <v>0.93</v>
      </c>
      <c r="N19" s="7" t="s">
        <v>358</v>
      </c>
    </row>
    <row r="20" ht="28" customHeight="1" spans="1:14">
      <c r="A20" s="9" t="s">
        <v>203</v>
      </c>
      <c r="B20" s="7" t="s">
        <v>208</v>
      </c>
      <c r="C20" s="7"/>
      <c r="D20" s="7" t="s">
        <v>209</v>
      </c>
      <c r="E20" s="7"/>
      <c r="F20" s="7" t="s">
        <v>885</v>
      </c>
      <c r="G20" s="7"/>
      <c r="H20" s="7" t="s">
        <v>886</v>
      </c>
      <c r="I20" s="7" t="s">
        <v>887</v>
      </c>
      <c r="J20" s="14">
        <v>2.22</v>
      </c>
      <c r="K20" s="7" t="s">
        <v>431</v>
      </c>
      <c r="L20" s="13">
        <v>1</v>
      </c>
      <c r="M20" s="14">
        <v>2.22</v>
      </c>
      <c r="N20" s="7" t="s">
        <v>26</v>
      </c>
    </row>
    <row r="21" ht="28" customHeight="1" spans="1:14">
      <c r="A21" s="9" t="s">
        <v>203</v>
      </c>
      <c r="B21" s="7" t="s">
        <v>208</v>
      </c>
      <c r="C21" s="7"/>
      <c r="D21" s="7" t="s">
        <v>209</v>
      </c>
      <c r="E21" s="7"/>
      <c r="F21" s="7" t="s">
        <v>888</v>
      </c>
      <c r="G21" s="7"/>
      <c r="H21" s="7" t="s">
        <v>365</v>
      </c>
      <c r="I21" s="7" t="s">
        <v>126</v>
      </c>
      <c r="J21" s="14">
        <v>2.22</v>
      </c>
      <c r="K21" s="7" t="s">
        <v>317</v>
      </c>
      <c r="L21" s="13">
        <v>1.25</v>
      </c>
      <c r="M21" s="14">
        <v>1.39</v>
      </c>
      <c r="N21" s="7" t="s">
        <v>358</v>
      </c>
    </row>
    <row r="22" ht="28" customHeight="1" spans="1:14">
      <c r="A22" s="9" t="s">
        <v>203</v>
      </c>
      <c r="B22" s="7" t="s">
        <v>208</v>
      </c>
      <c r="C22" s="7"/>
      <c r="D22" s="7" t="s">
        <v>209</v>
      </c>
      <c r="E22" s="7"/>
      <c r="F22" s="7" t="s">
        <v>889</v>
      </c>
      <c r="G22" s="7"/>
      <c r="H22" s="7" t="s">
        <v>890</v>
      </c>
      <c r="I22" s="7" t="s">
        <v>314</v>
      </c>
      <c r="J22" s="14">
        <v>2.22</v>
      </c>
      <c r="K22" s="7" t="s">
        <v>217</v>
      </c>
      <c r="L22" s="15">
        <v>1.3333</v>
      </c>
      <c r="M22" s="14">
        <v>0.93</v>
      </c>
      <c r="N22" s="7" t="s">
        <v>358</v>
      </c>
    </row>
    <row r="23" ht="28" customHeight="1" spans="1:14">
      <c r="A23" s="9" t="s">
        <v>203</v>
      </c>
      <c r="B23" s="7" t="s">
        <v>208</v>
      </c>
      <c r="C23" s="7"/>
      <c r="D23" s="7" t="s">
        <v>235</v>
      </c>
      <c r="E23" s="7"/>
      <c r="F23" s="7" t="s">
        <v>891</v>
      </c>
      <c r="G23" s="7"/>
      <c r="H23" s="7" t="s">
        <v>726</v>
      </c>
      <c r="I23" s="7" t="s">
        <v>585</v>
      </c>
      <c r="J23" s="14">
        <v>2.22</v>
      </c>
      <c r="K23" s="7" t="s">
        <v>641</v>
      </c>
      <c r="L23" s="13">
        <v>1</v>
      </c>
      <c r="M23" s="14">
        <v>2.22</v>
      </c>
      <c r="N23" s="7" t="s">
        <v>26</v>
      </c>
    </row>
    <row r="24" ht="28" customHeight="1" spans="1:14">
      <c r="A24" s="9" t="s">
        <v>203</v>
      </c>
      <c r="B24" s="7" t="s">
        <v>208</v>
      </c>
      <c r="C24" s="7"/>
      <c r="D24" s="7" t="s">
        <v>235</v>
      </c>
      <c r="E24" s="7"/>
      <c r="F24" s="7" t="s">
        <v>892</v>
      </c>
      <c r="G24" s="7"/>
      <c r="H24" s="7" t="s">
        <v>660</v>
      </c>
      <c r="I24" s="7" t="s">
        <v>231</v>
      </c>
      <c r="J24" s="14">
        <v>2.22</v>
      </c>
      <c r="K24" s="7" t="s">
        <v>641</v>
      </c>
      <c r="L24" s="13">
        <v>1</v>
      </c>
      <c r="M24" s="14">
        <v>2.22</v>
      </c>
      <c r="N24" s="7" t="s">
        <v>26</v>
      </c>
    </row>
    <row r="25" ht="28" customHeight="1" spans="1:14">
      <c r="A25" s="9" t="s">
        <v>203</v>
      </c>
      <c r="B25" s="7" t="s">
        <v>208</v>
      </c>
      <c r="C25" s="7"/>
      <c r="D25" s="7" t="s">
        <v>235</v>
      </c>
      <c r="E25" s="7"/>
      <c r="F25" s="7" t="s">
        <v>893</v>
      </c>
      <c r="G25" s="7"/>
      <c r="H25" s="7" t="s">
        <v>726</v>
      </c>
      <c r="I25" s="7" t="s">
        <v>585</v>
      </c>
      <c r="J25" s="14">
        <v>2.22</v>
      </c>
      <c r="K25" s="7" t="s">
        <v>641</v>
      </c>
      <c r="L25" s="13">
        <v>1</v>
      </c>
      <c r="M25" s="14">
        <v>2.22</v>
      </c>
      <c r="N25" s="7" t="s">
        <v>26</v>
      </c>
    </row>
    <row r="26" ht="28" customHeight="1" spans="1:14">
      <c r="A26" s="9" t="s">
        <v>203</v>
      </c>
      <c r="B26" s="7" t="s">
        <v>208</v>
      </c>
      <c r="C26" s="7"/>
      <c r="D26" s="7" t="s">
        <v>235</v>
      </c>
      <c r="E26" s="7"/>
      <c r="F26" s="7" t="s">
        <v>894</v>
      </c>
      <c r="G26" s="7"/>
      <c r="H26" s="7" t="s">
        <v>726</v>
      </c>
      <c r="I26" s="7" t="s">
        <v>585</v>
      </c>
      <c r="J26" s="14">
        <v>2.22</v>
      </c>
      <c r="K26" s="7" t="s">
        <v>641</v>
      </c>
      <c r="L26" s="13">
        <v>1</v>
      </c>
      <c r="M26" s="14">
        <v>2.22</v>
      </c>
      <c r="N26" s="7" t="s">
        <v>26</v>
      </c>
    </row>
    <row r="27" ht="28" customHeight="1" spans="1:14">
      <c r="A27" s="9" t="s">
        <v>203</v>
      </c>
      <c r="B27" s="7" t="s">
        <v>208</v>
      </c>
      <c r="C27" s="7"/>
      <c r="D27" s="7" t="s">
        <v>235</v>
      </c>
      <c r="E27" s="7"/>
      <c r="F27" s="7" t="s">
        <v>895</v>
      </c>
      <c r="G27" s="7"/>
      <c r="H27" s="7" t="s">
        <v>726</v>
      </c>
      <c r="I27" s="7" t="s">
        <v>585</v>
      </c>
      <c r="J27" s="14">
        <v>2.22</v>
      </c>
      <c r="K27" s="7" t="s">
        <v>641</v>
      </c>
      <c r="L27" s="13">
        <v>1</v>
      </c>
      <c r="M27" s="14">
        <v>2.22</v>
      </c>
      <c r="N27" s="7" t="s">
        <v>26</v>
      </c>
    </row>
    <row r="28" ht="28" customHeight="1" spans="1:14">
      <c r="A28" s="9" t="s">
        <v>203</v>
      </c>
      <c r="B28" s="7" t="s">
        <v>208</v>
      </c>
      <c r="C28" s="7"/>
      <c r="D28" s="7" t="s">
        <v>246</v>
      </c>
      <c r="E28" s="7"/>
      <c r="F28" s="7" t="s">
        <v>896</v>
      </c>
      <c r="G28" s="7"/>
      <c r="H28" s="7" t="s">
        <v>897</v>
      </c>
      <c r="I28" s="7" t="s">
        <v>84</v>
      </c>
      <c r="J28" s="14">
        <v>2.22</v>
      </c>
      <c r="K28" s="7" t="s">
        <v>26</v>
      </c>
      <c r="L28" s="13">
        <v>1</v>
      </c>
      <c r="M28" s="14">
        <v>2</v>
      </c>
      <c r="N28" s="7" t="s">
        <v>26</v>
      </c>
    </row>
    <row r="29" ht="28" customHeight="1" spans="1:14">
      <c r="A29" s="9" t="s">
        <v>203</v>
      </c>
      <c r="B29" s="7" t="s">
        <v>208</v>
      </c>
      <c r="C29" s="7"/>
      <c r="D29" s="7" t="s">
        <v>246</v>
      </c>
      <c r="E29" s="7"/>
      <c r="F29" s="7" t="s">
        <v>898</v>
      </c>
      <c r="G29" s="7"/>
      <c r="H29" s="7" t="s">
        <v>899</v>
      </c>
      <c r="I29" s="7" t="s">
        <v>84</v>
      </c>
      <c r="J29" s="14">
        <v>2.22</v>
      </c>
      <c r="K29" s="7" t="s">
        <v>26</v>
      </c>
      <c r="L29" s="13">
        <v>1</v>
      </c>
      <c r="M29" s="14">
        <v>2</v>
      </c>
      <c r="N29" s="7" t="s">
        <v>26</v>
      </c>
    </row>
    <row r="30" ht="28" customHeight="1" spans="1:14">
      <c r="A30" s="9" t="s">
        <v>203</v>
      </c>
      <c r="B30" s="7" t="s">
        <v>208</v>
      </c>
      <c r="C30" s="7"/>
      <c r="D30" s="7" t="s">
        <v>246</v>
      </c>
      <c r="E30" s="7"/>
      <c r="F30" s="7" t="s">
        <v>900</v>
      </c>
      <c r="G30" s="7"/>
      <c r="H30" s="7" t="s">
        <v>897</v>
      </c>
      <c r="I30" s="7" t="s">
        <v>84</v>
      </c>
      <c r="J30" s="14">
        <v>2.22</v>
      </c>
      <c r="K30" s="7" t="s">
        <v>26</v>
      </c>
      <c r="L30" s="13">
        <v>1</v>
      </c>
      <c r="M30" s="14">
        <v>2</v>
      </c>
      <c r="N30" s="7" t="s">
        <v>26</v>
      </c>
    </row>
    <row r="31" ht="28" customHeight="1" spans="1:14">
      <c r="A31" s="9" t="s">
        <v>203</v>
      </c>
      <c r="B31" s="7" t="s">
        <v>208</v>
      </c>
      <c r="C31" s="7"/>
      <c r="D31" s="7" t="s">
        <v>246</v>
      </c>
      <c r="E31" s="7"/>
      <c r="F31" s="7" t="s">
        <v>901</v>
      </c>
      <c r="G31" s="7"/>
      <c r="H31" s="7" t="s">
        <v>902</v>
      </c>
      <c r="I31" s="7" t="s">
        <v>84</v>
      </c>
      <c r="J31" s="14">
        <v>2.26</v>
      </c>
      <c r="K31" s="7" t="s">
        <v>26</v>
      </c>
      <c r="L31" s="13">
        <v>1</v>
      </c>
      <c r="M31" s="14">
        <v>2.03</v>
      </c>
      <c r="N31" s="7" t="s">
        <v>26</v>
      </c>
    </row>
    <row r="32" ht="28" customHeight="1" spans="1:14">
      <c r="A32" s="9" t="s">
        <v>203</v>
      </c>
      <c r="B32" s="7" t="s">
        <v>208</v>
      </c>
      <c r="C32" s="7"/>
      <c r="D32" s="7" t="s">
        <v>246</v>
      </c>
      <c r="E32" s="7"/>
      <c r="F32" s="7" t="s">
        <v>903</v>
      </c>
      <c r="G32" s="7"/>
      <c r="H32" s="7" t="s">
        <v>326</v>
      </c>
      <c r="I32" s="7" t="s">
        <v>73</v>
      </c>
      <c r="J32" s="14">
        <v>2.22</v>
      </c>
      <c r="K32" s="7" t="s">
        <v>213</v>
      </c>
      <c r="L32" s="13">
        <v>1</v>
      </c>
      <c r="M32" s="14">
        <v>2.22</v>
      </c>
      <c r="N32" s="7" t="s">
        <v>26</v>
      </c>
    </row>
    <row r="33" ht="28" customHeight="1" spans="1:14">
      <c r="A33" s="9" t="s">
        <v>203</v>
      </c>
      <c r="B33" s="7" t="s">
        <v>208</v>
      </c>
      <c r="C33" s="7"/>
      <c r="D33" s="7" t="s">
        <v>246</v>
      </c>
      <c r="E33" s="7"/>
      <c r="F33" s="7" t="s">
        <v>904</v>
      </c>
      <c r="G33" s="7"/>
      <c r="H33" s="7" t="s">
        <v>905</v>
      </c>
      <c r="I33" s="7" t="s">
        <v>282</v>
      </c>
      <c r="J33" s="14">
        <v>2.22</v>
      </c>
      <c r="K33" s="7" t="s">
        <v>906</v>
      </c>
      <c r="L33" s="13">
        <v>1</v>
      </c>
      <c r="M33" s="14">
        <v>2.22</v>
      </c>
      <c r="N33" s="7" t="s">
        <v>26</v>
      </c>
    </row>
    <row r="34" ht="28" customHeight="1" spans="1:14">
      <c r="A34" s="9" t="s">
        <v>203</v>
      </c>
      <c r="B34" s="7" t="s">
        <v>256</v>
      </c>
      <c r="C34" s="7"/>
      <c r="D34" s="7" t="s">
        <v>257</v>
      </c>
      <c r="E34" s="7"/>
      <c r="F34" s="7" t="s">
        <v>907</v>
      </c>
      <c r="G34" s="7"/>
      <c r="H34" s="7" t="s">
        <v>118</v>
      </c>
      <c r="I34" s="7" t="s">
        <v>84</v>
      </c>
      <c r="J34" s="14">
        <v>2.22</v>
      </c>
      <c r="K34" s="7" t="s">
        <v>26</v>
      </c>
      <c r="L34" s="13">
        <v>1</v>
      </c>
      <c r="M34" s="14">
        <v>2</v>
      </c>
      <c r="N34" s="7" t="s">
        <v>26</v>
      </c>
    </row>
    <row r="35" ht="28" customHeight="1" spans="1:14">
      <c r="A35" s="9" t="s">
        <v>203</v>
      </c>
      <c r="B35" s="7" t="s">
        <v>256</v>
      </c>
      <c r="C35" s="7"/>
      <c r="D35" s="7" t="s">
        <v>257</v>
      </c>
      <c r="E35" s="7"/>
      <c r="F35" s="7" t="s">
        <v>908</v>
      </c>
      <c r="G35" s="7"/>
      <c r="H35" s="7" t="s">
        <v>909</v>
      </c>
      <c r="I35" s="7" t="s">
        <v>84</v>
      </c>
      <c r="J35" s="14">
        <v>2.22</v>
      </c>
      <c r="K35" s="7" t="s">
        <v>26</v>
      </c>
      <c r="L35" s="13">
        <v>1</v>
      </c>
      <c r="M35" s="14">
        <v>2</v>
      </c>
      <c r="N35" s="7" t="s">
        <v>26</v>
      </c>
    </row>
    <row r="36" ht="28" customHeight="1" spans="1:14">
      <c r="A36" s="9" t="s">
        <v>203</v>
      </c>
      <c r="B36" s="7" t="s">
        <v>256</v>
      </c>
      <c r="C36" s="7"/>
      <c r="D36" s="7" t="s">
        <v>257</v>
      </c>
      <c r="E36" s="7"/>
      <c r="F36" s="7" t="s">
        <v>910</v>
      </c>
      <c r="G36" s="7"/>
      <c r="H36" s="7" t="s">
        <v>118</v>
      </c>
      <c r="I36" s="7" t="s">
        <v>84</v>
      </c>
      <c r="J36" s="14">
        <v>2.22</v>
      </c>
      <c r="K36" s="7" t="s">
        <v>26</v>
      </c>
      <c r="L36" s="13">
        <v>1</v>
      </c>
      <c r="M36" s="14">
        <v>2</v>
      </c>
      <c r="N36" s="7" t="s">
        <v>26</v>
      </c>
    </row>
    <row r="37" ht="28" customHeight="1" spans="1:14">
      <c r="A37" s="9" t="s">
        <v>203</v>
      </c>
      <c r="B37" s="7" t="s">
        <v>256</v>
      </c>
      <c r="C37" s="7"/>
      <c r="D37" s="7" t="s">
        <v>257</v>
      </c>
      <c r="E37" s="7"/>
      <c r="F37" s="7" t="s">
        <v>911</v>
      </c>
      <c r="G37" s="7"/>
      <c r="H37" s="7" t="s">
        <v>912</v>
      </c>
      <c r="I37" s="7" t="s">
        <v>84</v>
      </c>
      <c r="J37" s="14">
        <v>2.22</v>
      </c>
      <c r="K37" s="7" t="s">
        <v>26</v>
      </c>
      <c r="L37" s="13">
        <v>1</v>
      </c>
      <c r="M37" s="14">
        <v>2</v>
      </c>
      <c r="N37" s="7" t="s">
        <v>26</v>
      </c>
    </row>
    <row r="38" ht="28" customHeight="1" spans="1:14">
      <c r="A38" s="9" t="s">
        <v>203</v>
      </c>
      <c r="B38" s="7" t="s">
        <v>256</v>
      </c>
      <c r="C38" s="7"/>
      <c r="D38" s="7" t="s">
        <v>257</v>
      </c>
      <c r="E38" s="7"/>
      <c r="F38" s="7" t="s">
        <v>913</v>
      </c>
      <c r="G38" s="7"/>
      <c r="H38" s="7" t="s">
        <v>912</v>
      </c>
      <c r="I38" s="7" t="s">
        <v>84</v>
      </c>
      <c r="J38" s="14">
        <v>2.22</v>
      </c>
      <c r="K38" s="7" t="s">
        <v>26</v>
      </c>
      <c r="L38" s="13">
        <v>1</v>
      </c>
      <c r="M38" s="14">
        <v>2</v>
      </c>
      <c r="N38" s="7" t="s">
        <v>26</v>
      </c>
    </row>
    <row r="39" ht="28" customHeight="1" spans="1:14">
      <c r="A39" s="9" t="s">
        <v>203</v>
      </c>
      <c r="B39" s="7" t="s">
        <v>256</v>
      </c>
      <c r="C39" s="7"/>
      <c r="D39" s="7" t="s">
        <v>257</v>
      </c>
      <c r="E39" s="7"/>
      <c r="F39" s="7" t="s">
        <v>914</v>
      </c>
      <c r="G39" s="7"/>
      <c r="H39" s="7" t="s">
        <v>912</v>
      </c>
      <c r="I39" s="7" t="s">
        <v>84</v>
      </c>
      <c r="J39" s="14">
        <v>2.24</v>
      </c>
      <c r="K39" s="7" t="s">
        <v>26</v>
      </c>
      <c r="L39" s="13">
        <v>1</v>
      </c>
      <c r="M39" s="14">
        <v>2.02</v>
      </c>
      <c r="N39" s="7" t="s">
        <v>26</v>
      </c>
    </row>
    <row r="40" ht="28" customHeight="1" spans="1:14">
      <c r="A40" s="9" t="s">
        <v>203</v>
      </c>
      <c r="B40" s="7" t="s">
        <v>256</v>
      </c>
      <c r="C40" s="7"/>
      <c r="D40" s="7" t="s">
        <v>257</v>
      </c>
      <c r="E40" s="7"/>
      <c r="F40" s="7" t="s">
        <v>915</v>
      </c>
      <c r="G40" s="7"/>
      <c r="H40" s="7" t="s">
        <v>118</v>
      </c>
      <c r="I40" s="7" t="s">
        <v>84</v>
      </c>
      <c r="J40" s="14">
        <v>2.22</v>
      </c>
      <c r="K40" s="7" t="s">
        <v>26</v>
      </c>
      <c r="L40" s="13">
        <v>1</v>
      </c>
      <c r="M40" s="14">
        <v>2</v>
      </c>
      <c r="N40" s="7" t="s">
        <v>26</v>
      </c>
    </row>
    <row r="41" ht="28" customHeight="1" spans="1:14">
      <c r="A41" s="9" t="s">
        <v>203</v>
      </c>
      <c r="B41" s="7" t="s">
        <v>256</v>
      </c>
      <c r="C41" s="7"/>
      <c r="D41" s="7" t="s">
        <v>257</v>
      </c>
      <c r="E41" s="7"/>
      <c r="F41" s="7" t="s">
        <v>916</v>
      </c>
      <c r="G41" s="7"/>
      <c r="H41" s="7" t="s">
        <v>118</v>
      </c>
      <c r="I41" s="7" t="s">
        <v>84</v>
      </c>
      <c r="J41" s="14">
        <v>2.22</v>
      </c>
      <c r="K41" s="7" t="s">
        <v>26</v>
      </c>
      <c r="L41" s="13">
        <v>1</v>
      </c>
      <c r="M41" s="14">
        <v>2</v>
      </c>
      <c r="N41" s="7" t="s">
        <v>26</v>
      </c>
    </row>
    <row r="42" ht="28" customHeight="1" spans="1:14">
      <c r="A42" s="9" t="s">
        <v>203</v>
      </c>
      <c r="B42" s="7" t="s">
        <v>256</v>
      </c>
      <c r="C42" s="7"/>
      <c r="D42" s="7" t="s">
        <v>257</v>
      </c>
      <c r="E42" s="7"/>
      <c r="F42" s="7" t="s">
        <v>917</v>
      </c>
      <c r="G42" s="7"/>
      <c r="H42" s="7" t="s">
        <v>918</v>
      </c>
      <c r="I42" s="7" t="s">
        <v>84</v>
      </c>
      <c r="J42" s="14">
        <v>2.22</v>
      </c>
      <c r="K42" s="7" t="s">
        <v>26</v>
      </c>
      <c r="L42" s="13">
        <v>1</v>
      </c>
      <c r="M42" s="14">
        <v>2</v>
      </c>
      <c r="N42" s="7" t="s">
        <v>26</v>
      </c>
    </row>
    <row r="43" ht="28" customHeight="1" spans="1:14">
      <c r="A43" s="9" t="s">
        <v>203</v>
      </c>
      <c r="B43" s="7" t="s">
        <v>261</v>
      </c>
      <c r="C43" s="7"/>
      <c r="D43" s="7" t="s">
        <v>262</v>
      </c>
      <c r="E43" s="7"/>
      <c r="F43" s="7" t="s">
        <v>919</v>
      </c>
      <c r="G43" s="7"/>
      <c r="H43" s="7" t="s">
        <v>726</v>
      </c>
      <c r="I43" s="7" t="s">
        <v>585</v>
      </c>
      <c r="J43" s="14">
        <v>1.67</v>
      </c>
      <c r="K43" s="7" t="s">
        <v>641</v>
      </c>
      <c r="L43" s="13">
        <v>1</v>
      </c>
      <c r="M43" s="14">
        <v>1.67</v>
      </c>
      <c r="N43" s="7" t="s">
        <v>26</v>
      </c>
    </row>
    <row r="44" ht="28" customHeight="1" spans="1:14">
      <c r="A44" s="9" t="s">
        <v>203</v>
      </c>
      <c r="B44" s="7" t="s">
        <v>261</v>
      </c>
      <c r="C44" s="7"/>
      <c r="D44" s="7" t="s">
        <v>262</v>
      </c>
      <c r="E44" s="7"/>
      <c r="F44" s="7" t="s">
        <v>920</v>
      </c>
      <c r="G44" s="7"/>
      <c r="H44" s="7" t="s">
        <v>726</v>
      </c>
      <c r="I44" s="7" t="s">
        <v>585</v>
      </c>
      <c r="J44" s="14">
        <v>1.67</v>
      </c>
      <c r="K44" s="7" t="s">
        <v>641</v>
      </c>
      <c r="L44" s="13">
        <v>1</v>
      </c>
      <c r="M44" s="14">
        <v>1.67</v>
      </c>
      <c r="N44" s="7" t="s">
        <v>26</v>
      </c>
    </row>
    <row r="45" ht="28" customHeight="1" spans="1:14">
      <c r="A45" s="9" t="s">
        <v>203</v>
      </c>
      <c r="B45" s="7" t="s">
        <v>261</v>
      </c>
      <c r="C45" s="7"/>
      <c r="D45" s="7" t="s">
        <v>262</v>
      </c>
      <c r="E45" s="7"/>
      <c r="F45" s="7" t="s">
        <v>921</v>
      </c>
      <c r="G45" s="7"/>
      <c r="H45" s="7" t="s">
        <v>726</v>
      </c>
      <c r="I45" s="7" t="s">
        <v>585</v>
      </c>
      <c r="J45" s="14">
        <v>1.65</v>
      </c>
      <c r="K45" s="7" t="s">
        <v>641</v>
      </c>
      <c r="L45" s="13">
        <v>1</v>
      </c>
      <c r="M45" s="14">
        <v>1.65</v>
      </c>
      <c r="N45" s="7" t="s">
        <v>26</v>
      </c>
    </row>
    <row r="46" ht="28" customHeight="1" spans="1:14">
      <c r="A46" s="9" t="s">
        <v>203</v>
      </c>
      <c r="B46" s="7" t="s">
        <v>261</v>
      </c>
      <c r="C46" s="7"/>
      <c r="D46" s="7" t="s">
        <v>262</v>
      </c>
      <c r="E46" s="7"/>
      <c r="F46" s="7" t="s">
        <v>922</v>
      </c>
      <c r="G46" s="7"/>
      <c r="H46" s="7" t="s">
        <v>923</v>
      </c>
      <c r="I46" s="7" t="s">
        <v>346</v>
      </c>
      <c r="J46" s="14">
        <v>1.67</v>
      </c>
      <c r="K46" s="7" t="s">
        <v>641</v>
      </c>
      <c r="L46" s="13">
        <v>1</v>
      </c>
      <c r="M46" s="14">
        <v>1.67</v>
      </c>
      <c r="N46" s="7" t="s">
        <v>26</v>
      </c>
    </row>
    <row r="47" ht="28" customHeight="1" spans="1:14">
      <c r="A47" s="9" t="s">
        <v>203</v>
      </c>
      <c r="B47" s="7" t="s">
        <v>261</v>
      </c>
      <c r="C47" s="7"/>
      <c r="D47" s="7" t="s">
        <v>262</v>
      </c>
      <c r="E47" s="7"/>
      <c r="F47" s="7" t="s">
        <v>924</v>
      </c>
      <c r="G47" s="7"/>
      <c r="H47" s="7" t="s">
        <v>923</v>
      </c>
      <c r="I47" s="7" t="s">
        <v>346</v>
      </c>
      <c r="J47" s="14">
        <v>1.67</v>
      </c>
      <c r="K47" s="7" t="s">
        <v>641</v>
      </c>
      <c r="L47" s="13">
        <v>1</v>
      </c>
      <c r="M47" s="14">
        <v>1.67</v>
      </c>
      <c r="N47" s="7" t="s">
        <v>26</v>
      </c>
    </row>
    <row r="48" ht="28" customHeight="1" spans="1:14">
      <c r="A48" s="9" t="s">
        <v>203</v>
      </c>
      <c r="B48" s="7" t="s">
        <v>261</v>
      </c>
      <c r="C48" s="7"/>
      <c r="D48" s="7" t="s">
        <v>262</v>
      </c>
      <c r="E48" s="7"/>
      <c r="F48" s="7" t="s">
        <v>925</v>
      </c>
      <c r="G48" s="7"/>
      <c r="H48" s="7" t="s">
        <v>923</v>
      </c>
      <c r="I48" s="7" t="s">
        <v>346</v>
      </c>
      <c r="J48" s="14">
        <v>1.67</v>
      </c>
      <c r="K48" s="7" t="s">
        <v>641</v>
      </c>
      <c r="L48" s="13">
        <v>1</v>
      </c>
      <c r="M48" s="14">
        <v>1.67</v>
      </c>
      <c r="N48" s="7" t="s">
        <v>26</v>
      </c>
    </row>
    <row r="49" ht="18" hidden="1" customHeight="1" spans="1:14">
      <c r="A49" s="9"/>
      <c r="B49" s="9"/>
      <c r="C49" s="9"/>
      <c r="D49" s="9"/>
      <c r="E49" s="9"/>
      <c r="F49" s="9"/>
      <c r="G49" s="9"/>
      <c r="H49" s="9"/>
      <c r="I49" s="9"/>
      <c r="J49" s="9"/>
      <c r="K49" s="9"/>
      <c r="L49" s="9"/>
      <c r="M49" s="9"/>
      <c r="N49" s="9"/>
    </row>
    <row r="50" ht="28" customHeight="1" spans="1:14">
      <c r="A50" s="10" t="s">
        <v>139</v>
      </c>
      <c r="B50" s="10"/>
      <c r="C50" s="10"/>
      <c r="D50" s="10"/>
      <c r="E50" s="10"/>
      <c r="F50" s="10"/>
      <c r="G50" s="10"/>
      <c r="H50" s="10"/>
      <c r="I50" s="10"/>
      <c r="J50" s="10">
        <v>100</v>
      </c>
      <c r="K50" s="16"/>
      <c r="L50" s="16"/>
      <c r="M50" s="17" t="s">
        <v>926</v>
      </c>
      <c r="N50" s="5"/>
    </row>
  </sheetData>
  <mergeCells count="93">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A49:N49"/>
    <mergeCell ref="A50:I50"/>
    <mergeCell ref="A15:A48"/>
    <mergeCell ref="A6:B9"/>
    <mergeCell ref="A12:B13"/>
    <mergeCell ref="B16:C33"/>
    <mergeCell ref="D16:E22"/>
    <mergeCell ref="D23:E27"/>
    <mergeCell ref="D28:E33"/>
    <mergeCell ref="B34:C42"/>
    <mergeCell ref="D34:E42"/>
    <mergeCell ref="B43:C48"/>
    <mergeCell ref="D43:E48"/>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1"/>
  <sheetViews>
    <sheetView topLeftCell="A11" workbookViewId="0">
      <selection activeCell="M18" sqref="M18"/>
    </sheetView>
  </sheetViews>
  <sheetFormatPr defaultColWidth="9" defaultRowHeight="12.75"/>
  <cols>
    <col min="1" max="1" width="9.21666666666667" style="47" customWidth="1"/>
    <col min="2" max="2" width="8.775" style="47" customWidth="1"/>
    <col min="3" max="3" width="3.33333333333333" style="47" customWidth="1"/>
    <col min="4" max="4" width="5.66666666666667" style="47" customWidth="1"/>
    <col min="5" max="5" width="14.775" style="47" customWidth="1"/>
    <col min="6" max="6" width="8" style="47" customWidth="1"/>
    <col min="7" max="7" width="8.88333333333333" style="47" customWidth="1"/>
    <col min="8" max="8" width="7.775" style="47" customWidth="1"/>
    <col min="9" max="9" width="2.21666666666667" style="47" customWidth="1"/>
    <col min="10" max="10" width="12.6666666666667" style="47" customWidth="1"/>
    <col min="11" max="11" width="17" style="47" customWidth="1"/>
    <col min="12" max="12" width="8" style="47" customWidth="1"/>
    <col min="13" max="13" width="11" style="48" customWidth="1"/>
    <col min="14" max="14" width="10.5583333333333" style="47" customWidth="1"/>
    <col min="15" max="15" width="22.8833333333333" style="47" customWidth="1"/>
    <col min="16" max="16" width="21.4416666666667" style="47" customWidth="1"/>
    <col min="17" max="17" width="11.5583333333333" style="47" customWidth="1"/>
    <col min="18" max="16384" width="9" style="47"/>
  </cols>
  <sheetData>
    <row r="1" s="47" customFormat="1" ht="52.05" customHeight="1" spans="1:18">
      <c r="A1" s="49" t="s">
        <v>9</v>
      </c>
      <c r="B1" s="49"/>
      <c r="C1" s="49"/>
      <c r="D1" s="49"/>
      <c r="E1" s="49"/>
      <c r="F1" s="49"/>
      <c r="G1" s="49"/>
      <c r="H1" s="49"/>
      <c r="I1" s="49"/>
      <c r="J1" s="49"/>
      <c r="K1" s="49"/>
      <c r="L1" s="49"/>
      <c r="M1" s="71"/>
      <c r="N1" s="49"/>
      <c r="O1" s="49"/>
      <c r="P1" s="49"/>
      <c r="Q1" s="99"/>
      <c r="R1" s="100"/>
    </row>
    <row r="2" s="47" customFormat="1" ht="14.25" customHeight="1" spans="1:18">
      <c r="A2" s="50" t="s">
        <v>10</v>
      </c>
      <c r="B2" s="50"/>
      <c r="C2" s="50"/>
      <c r="D2" s="50"/>
      <c r="E2" s="50"/>
      <c r="F2" s="50"/>
      <c r="G2" s="50"/>
      <c r="H2" s="50"/>
      <c r="I2" s="50"/>
      <c r="J2" s="50"/>
      <c r="K2" s="50"/>
      <c r="L2" s="50"/>
      <c r="M2" s="72"/>
      <c r="N2" s="50"/>
      <c r="O2" s="50"/>
      <c r="P2" s="50"/>
      <c r="Q2" s="101"/>
      <c r="R2" s="100"/>
    </row>
    <row r="3" s="47" customFormat="1" ht="14.25" customHeight="1" spans="1:18">
      <c r="A3" s="51" t="s">
        <v>11</v>
      </c>
      <c r="B3" s="51"/>
      <c r="C3" s="52" t="s">
        <v>12</v>
      </c>
      <c r="D3" s="53"/>
      <c r="E3" s="53"/>
      <c r="F3" s="53"/>
      <c r="G3" s="53"/>
      <c r="H3" s="53"/>
      <c r="I3" s="53"/>
      <c r="J3" s="53"/>
      <c r="K3" s="53"/>
      <c r="L3" s="53"/>
      <c r="M3" s="73"/>
      <c r="N3" s="53"/>
      <c r="O3" s="53"/>
      <c r="P3" s="74"/>
      <c r="Q3" s="102"/>
      <c r="R3" s="100"/>
    </row>
    <row r="4" s="47" customFormat="1" ht="14.25" customHeight="1" spans="1:18">
      <c r="A4" s="51"/>
      <c r="B4" s="51"/>
      <c r="C4" s="54"/>
      <c r="D4" s="54"/>
      <c r="E4" s="54"/>
      <c r="F4" s="51" t="s">
        <v>13</v>
      </c>
      <c r="G4" s="51"/>
      <c r="H4" s="51"/>
      <c r="I4" s="55" t="s">
        <v>14</v>
      </c>
      <c r="J4" s="56"/>
      <c r="K4" s="55" t="s">
        <v>15</v>
      </c>
      <c r="L4" s="56"/>
      <c r="M4" s="75" t="s">
        <v>16</v>
      </c>
      <c r="N4" s="56"/>
      <c r="O4" s="76" t="s">
        <v>17</v>
      </c>
      <c r="P4" s="76" t="s">
        <v>18</v>
      </c>
      <c r="Q4" s="103"/>
      <c r="R4" s="100"/>
    </row>
    <row r="5" s="47" customFormat="1" ht="28.05" customHeight="1" spans="1:17">
      <c r="A5" s="55" t="s">
        <v>19</v>
      </c>
      <c r="B5" s="56"/>
      <c r="C5" s="51" t="s">
        <v>20</v>
      </c>
      <c r="D5" s="51"/>
      <c r="E5" s="51"/>
      <c r="F5" s="57" t="s">
        <v>21</v>
      </c>
      <c r="G5" s="57"/>
      <c r="H5" s="57"/>
      <c r="I5" s="77" t="s">
        <v>22</v>
      </c>
      <c r="J5" s="78"/>
      <c r="K5" s="77" t="s">
        <v>23</v>
      </c>
      <c r="L5" s="78"/>
      <c r="M5" s="75" t="s">
        <v>24</v>
      </c>
      <c r="N5" s="56"/>
      <c r="O5" s="79" t="s">
        <v>25</v>
      </c>
      <c r="P5" s="79" t="s">
        <v>26</v>
      </c>
      <c r="Q5" s="104"/>
    </row>
    <row r="6" s="47" customFormat="1" ht="28.05" customHeight="1" spans="1:17">
      <c r="A6" s="55"/>
      <c r="B6" s="56"/>
      <c r="C6" s="51" t="s">
        <v>27</v>
      </c>
      <c r="D6" s="51"/>
      <c r="E6" s="51"/>
      <c r="F6" s="57" t="s">
        <v>28</v>
      </c>
      <c r="G6" s="57"/>
      <c r="H6" s="57"/>
      <c r="I6" s="77" t="s">
        <v>29</v>
      </c>
      <c r="J6" s="78"/>
      <c r="K6" s="77" t="s">
        <v>30</v>
      </c>
      <c r="L6" s="78"/>
      <c r="M6" s="75" t="s">
        <v>31</v>
      </c>
      <c r="N6" s="56"/>
      <c r="O6" s="79" t="s">
        <v>32</v>
      </c>
      <c r="P6" s="79" t="s">
        <v>26</v>
      </c>
      <c r="Q6" s="104"/>
    </row>
    <row r="7" s="47" customFormat="1" ht="28.05" customHeight="1" spans="1:17">
      <c r="A7" s="55"/>
      <c r="B7" s="56"/>
      <c r="C7" s="51" t="s">
        <v>33</v>
      </c>
      <c r="D7" s="51"/>
      <c r="E7" s="51"/>
      <c r="F7" s="57" t="s">
        <v>34</v>
      </c>
      <c r="G7" s="57"/>
      <c r="H7" s="57"/>
      <c r="I7" s="77" t="s">
        <v>35</v>
      </c>
      <c r="J7" s="78"/>
      <c r="K7" s="77" t="s">
        <v>36</v>
      </c>
      <c r="L7" s="78"/>
      <c r="M7" s="75" t="s">
        <v>37</v>
      </c>
      <c r="N7" s="56"/>
      <c r="O7" s="79" t="s">
        <v>38</v>
      </c>
      <c r="P7" s="79" t="s">
        <v>26</v>
      </c>
      <c r="Q7" s="104"/>
    </row>
    <row r="8" s="47" customFormat="1" ht="28.05" customHeight="1" spans="1:17">
      <c r="A8" s="55"/>
      <c r="B8" s="56"/>
      <c r="C8" s="51" t="s">
        <v>39</v>
      </c>
      <c r="D8" s="51"/>
      <c r="E8" s="51"/>
      <c r="F8" s="57" t="s">
        <v>40</v>
      </c>
      <c r="G8" s="57"/>
      <c r="H8" s="57"/>
      <c r="I8" s="77" t="s">
        <v>41</v>
      </c>
      <c r="J8" s="78"/>
      <c r="K8" s="77" t="s">
        <v>42</v>
      </c>
      <c r="L8" s="78"/>
      <c r="M8" s="75" t="s">
        <v>43</v>
      </c>
      <c r="N8" s="56"/>
      <c r="O8" s="79" t="s">
        <v>44</v>
      </c>
      <c r="P8" s="79" t="s">
        <v>26</v>
      </c>
      <c r="Q8" s="104"/>
    </row>
    <row r="9" s="47" customFormat="1" ht="28.05" customHeight="1" spans="1:17">
      <c r="A9" s="55"/>
      <c r="B9" s="56"/>
      <c r="C9" s="51" t="s">
        <v>45</v>
      </c>
      <c r="D9" s="51"/>
      <c r="E9" s="51"/>
      <c r="F9" s="57" t="s">
        <v>46</v>
      </c>
      <c r="G9" s="57"/>
      <c r="H9" s="57"/>
      <c r="I9" s="77" t="s">
        <v>47</v>
      </c>
      <c r="J9" s="78"/>
      <c r="K9" s="77" t="s">
        <v>48</v>
      </c>
      <c r="L9" s="78"/>
      <c r="M9" s="75" t="s">
        <v>49</v>
      </c>
      <c r="N9" s="56"/>
      <c r="O9" s="79" t="s">
        <v>50</v>
      </c>
      <c r="P9" s="79" t="s">
        <v>26</v>
      </c>
      <c r="Q9" s="104"/>
    </row>
    <row r="10" s="47" customFormat="1" ht="28.05" customHeight="1" spans="1:17">
      <c r="A10" s="55"/>
      <c r="B10" s="56"/>
      <c r="C10" s="51" t="s">
        <v>51</v>
      </c>
      <c r="D10" s="51"/>
      <c r="E10" s="51"/>
      <c r="F10" s="57" t="s">
        <v>52</v>
      </c>
      <c r="G10" s="57"/>
      <c r="H10" s="57"/>
      <c r="I10" s="77" t="s">
        <v>52</v>
      </c>
      <c r="J10" s="78"/>
      <c r="K10" s="77" t="s">
        <v>52</v>
      </c>
      <c r="L10" s="78"/>
      <c r="M10" s="75" t="s">
        <v>52</v>
      </c>
      <c r="N10" s="56"/>
      <c r="O10" s="79" t="s">
        <v>52</v>
      </c>
      <c r="P10" s="79" t="s">
        <v>26</v>
      </c>
      <c r="Q10" s="104"/>
    </row>
    <row r="11" s="47" customFormat="1" ht="28.05" customHeight="1" spans="1:17">
      <c r="A11" s="55"/>
      <c r="B11" s="56"/>
      <c r="C11" s="51" t="s">
        <v>53</v>
      </c>
      <c r="D11" s="51"/>
      <c r="E11" s="51"/>
      <c r="F11" s="57" t="s">
        <v>46</v>
      </c>
      <c r="G11" s="57"/>
      <c r="H11" s="57"/>
      <c r="I11" s="77" t="s">
        <v>47</v>
      </c>
      <c r="J11" s="78"/>
      <c r="K11" s="77" t="s">
        <v>48</v>
      </c>
      <c r="L11" s="78"/>
      <c r="M11" s="75" t="s">
        <v>49</v>
      </c>
      <c r="N11" s="56"/>
      <c r="O11" s="79" t="s">
        <v>50</v>
      </c>
      <c r="P11" s="79" t="s">
        <v>26</v>
      </c>
      <c r="Q11" s="104"/>
    </row>
    <row r="12" s="47" customFormat="1" ht="37" hidden="1" customHeight="1" spans="1:17">
      <c r="A12" s="55"/>
      <c r="B12" s="58"/>
      <c r="C12" s="58"/>
      <c r="D12" s="58"/>
      <c r="E12" s="58"/>
      <c r="F12" s="58"/>
      <c r="G12" s="58"/>
      <c r="H12" s="58"/>
      <c r="I12" s="58"/>
      <c r="J12" s="58"/>
      <c r="K12" s="58"/>
      <c r="L12" s="58"/>
      <c r="M12" s="80"/>
      <c r="N12" s="58"/>
      <c r="O12" s="58"/>
      <c r="P12" s="56"/>
      <c r="Q12" s="105"/>
    </row>
    <row r="13" s="47" customFormat="1" ht="98" customHeight="1" spans="1:17">
      <c r="A13" s="51" t="s">
        <v>54</v>
      </c>
      <c r="B13" s="51"/>
      <c r="C13" s="59" t="s">
        <v>55</v>
      </c>
      <c r="D13" s="59"/>
      <c r="E13" s="59"/>
      <c r="F13" s="59"/>
      <c r="G13" s="59"/>
      <c r="H13" s="59"/>
      <c r="I13" s="59"/>
      <c r="J13" s="59"/>
      <c r="K13" s="59"/>
      <c r="L13" s="59"/>
      <c r="M13" s="81"/>
      <c r="N13" s="59"/>
      <c r="O13" s="59"/>
      <c r="P13" s="59"/>
      <c r="Q13" s="105"/>
    </row>
    <row r="14" s="47" customFormat="1" ht="105" customHeight="1" spans="1:17">
      <c r="A14" s="51" t="s">
        <v>56</v>
      </c>
      <c r="B14" s="51"/>
      <c r="C14" s="59" t="s">
        <v>57</v>
      </c>
      <c r="D14" s="59"/>
      <c r="E14" s="59"/>
      <c r="F14" s="59"/>
      <c r="G14" s="59"/>
      <c r="H14" s="59"/>
      <c r="I14" s="59"/>
      <c r="J14" s="59"/>
      <c r="K14" s="59"/>
      <c r="L14" s="59"/>
      <c r="M14" s="81"/>
      <c r="N14" s="59"/>
      <c r="O14" s="59"/>
      <c r="P14" s="59"/>
      <c r="Q14" s="105"/>
    </row>
    <row r="15" s="47" customFormat="1" ht="16.05" customHeight="1" spans="1:17">
      <c r="A15" s="55" t="s">
        <v>58</v>
      </c>
      <c r="B15" s="58"/>
      <c r="C15" s="58"/>
      <c r="D15" s="58"/>
      <c r="E15" s="58"/>
      <c r="F15" s="56"/>
      <c r="G15" s="60" t="s">
        <v>59</v>
      </c>
      <c r="H15" s="61"/>
      <c r="I15" s="82"/>
      <c r="J15" s="83" t="s">
        <v>60</v>
      </c>
      <c r="K15" s="83" t="s">
        <v>61</v>
      </c>
      <c r="L15" s="83" t="s">
        <v>62</v>
      </c>
      <c r="M15" s="84" t="s">
        <v>63</v>
      </c>
      <c r="N15" s="83" t="s">
        <v>17</v>
      </c>
      <c r="O15" s="60" t="s">
        <v>18</v>
      </c>
      <c r="P15" s="82"/>
      <c r="Q15" s="105"/>
    </row>
    <row r="16" s="47" customFormat="1" ht="25.05" customHeight="1" spans="1:18">
      <c r="A16" s="51" t="s">
        <v>64</v>
      </c>
      <c r="B16" s="51" t="s">
        <v>65</v>
      </c>
      <c r="C16" s="51"/>
      <c r="D16" s="51"/>
      <c r="E16" s="51" t="s">
        <v>66</v>
      </c>
      <c r="F16" s="51"/>
      <c r="G16" s="62"/>
      <c r="H16" s="63"/>
      <c r="I16" s="85"/>
      <c r="J16" s="86"/>
      <c r="K16" s="86"/>
      <c r="L16" s="86"/>
      <c r="M16" s="87"/>
      <c r="N16" s="86"/>
      <c r="O16" s="62"/>
      <c r="P16" s="85"/>
      <c r="Q16" s="105"/>
      <c r="R16" s="100"/>
    </row>
    <row r="17" s="47" customFormat="1" ht="51.6" customHeight="1" spans="1:18">
      <c r="A17" s="57" t="s">
        <v>67</v>
      </c>
      <c r="B17" s="64" t="s">
        <v>68</v>
      </c>
      <c r="C17" s="64"/>
      <c r="D17" s="64"/>
      <c r="E17" s="64" t="s">
        <v>69</v>
      </c>
      <c r="F17" s="64"/>
      <c r="G17" s="65" t="s">
        <v>70</v>
      </c>
      <c r="H17" s="65"/>
      <c r="I17" s="65"/>
      <c r="J17" s="64" t="s">
        <v>71</v>
      </c>
      <c r="K17" s="64" t="s">
        <v>72</v>
      </c>
      <c r="L17" s="64" t="s">
        <v>73</v>
      </c>
      <c r="M17" s="88">
        <v>1</v>
      </c>
      <c r="N17" s="64" t="s">
        <v>73</v>
      </c>
      <c r="O17" s="66" t="s">
        <v>26</v>
      </c>
      <c r="P17" s="89"/>
      <c r="Q17" s="106"/>
      <c r="R17" s="100"/>
    </row>
    <row r="18" s="47" customFormat="1" ht="51.6" customHeight="1" spans="1:18">
      <c r="A18" s="57"/>
      <c r="B18" s="64"/>
      <c r="C18" s="64"/>
      <c r="D18" s="64"/>
      <c r="E18" s="64" t="s">
        <v>74</v>
      </c>
      <c r="F18" s="64"/>
      <c r="G18" s="65" t="s">
        <v>75</v>
      </c>
      <c r="H18" s="65"/>
      <c r="I18" s="65"/>
      <c r="J18" s="64" t="s">
        <v>31</v>
      </c>
      <c r="K18" s="64" t="s">
        <v>72</v>
      </c>
      <c r="L18" s="64" t="s">
        <v>73</v>
      </c>
      <c r="M18" s="90">
        <v>0.9672</v>
      </c>
      <c r="N18" s="64" t="s">
        <v>73</v>
      </c>
      <c r="O18" s="66" t="s">
        <v>26</v>
      </c>
      <c r="P18" s="89"/>
      <c r="Q18" s="106"/>
      <c r="R18" s="100"/>
    </row>
    <row r="19" s="47" customFormat="1" ht="51.6" customHeight="1" spans="1:18">
      <c r="A19" s="57"/>
      <c r="B19" s="64"/>
      <c r="C19" s="64"/>
      <c r="D19" s="64"/>
      <c r="E19" s="64" t="s">
        <v>76</v>
      </c>
      <c r="F19" s="64"/>
      <c r="G19" s="65" t="s">
        <v>77</v>
      </c>
      <c r="H19" s="65"/>
      <c r="I19" s="65"/>
      <c r="J19" s="64" t="s">
        <v>78</v>
      </c>
      <c r="K19" s="64" t="s">
        <v>72</v>
      </c>
      <c r="L19" s="64" t="s">
        <v>73</v>
      </c>
      <c r="M19" s="88">
        <v>1</v>
      </c>
      <c r="N19" s="64" t="s">
        <v>73</v>
      </c>
      <c r="O19" s="66" t="s">
        <v>26</v>
      </c>
      <c r="P19" s="89"/>
      <c r="Q19" s="106"/>
      <c r="R19" s="100"/>
    </row>
    <row r="20" s="47" customFormat="1" ht="51.6" customHeight="1" spans="1:18">
      <c r="A20" s="57"/>
      <c r="B20" s="64"/>
      <c r="C20" s="64"/>
      <c r="D20" s="64"/>
      <c r="E20" s="64" t="s">
        <v>79</v>
      </c>
      <c r="F20" s="64"/>
      <c r="G20" s="65" t="s">
        <v>77</v>
      </c>
      <c r="H20" s="65"/>
      <c r="I20" s="65"/>
      <c r="J20" s="64" t="s">
        <v>80</v>
      </c>
      <c r="K20" s="64" t="s">
        <v>72</v>
      </c>
      <c r="L20" s="64" t="s">
        <v>73</v>
      </c>
      <c r="M20" s="88">
        <v>1</v>
      </c>
      <c r="N20" s="64" t="s">
        <v>73</v>
      </c>
      <c r="O20" s="66" t="s">
        <v>26</v>
      </c>
      <c r="P20" s="89"/>
      <c r="Q20" s="106"/>
      <c r="R20" s="100"/>
    </row>
    <row r="21" s="47" customFormat="1" ht="51.6" customHeight="1" spans="1:18">
      <c r="A21" s="57"/>
      <c r="B21" s="64" t="s">
        <v>81</v>
      </c>
      <c r="C21" s="64"/>
      <c r="D21" s="64"/>
      <c r="E21" s="64" t="s">
        <v>82</v>
      </c>
      <c r="F21" s="64"/>
      <c r="G21" s="65" t="s">
        <v>83</v>
      </c>
      <c r="H21" s="65"/>
      <c r="I21" s="65"/>
      <c r="J21" s="64" t="s">
        <v>84</v>
      </c>
      <c r="K21" s="64" t="s">
        <v>26</v>
      </c>
      <c r="L21" s="64" t="s">
        <v>73</v>
      </c>
      <c r="M21" s="88">
        <v>1</v>
      </c>
      <c r="N21" s="64" t="s">
        <v>85</v>
      </c>
      <c r="O21" s="66" t="s">
        <v>26</v>
      </c>
      <c r="P21" s="89"/>
      <c r="Q21" s="106"/>
      <c r="R21" s="100"/>
    </row>
    <row r="22" s="47" customFormat="1" ht="51.6" customHeight="1" spans="1:18">
      <c r="A22" s="57"/>
      <c r="B22" s="64"/>
      <c r="C22" s="64"/>
      <c r="D22" s="64"/>
      <c r="E22" s="64" t="s">
        <v>86</v>
      </c>
      <c r="F22" s="64"/>
      <c r="G22" s="65" t="s">
        <v>87</v>
      </c>
      <c r="H22" s="65"/>
      <c r="I22" s="65"/>
      <c r="J22" s="64" t="s">
        <v>84</v>
      </c>
      <c r="K22" s="64" t="s">
        <v>26</v>
      </c>
      <c r="L22" s="64" t="s">
        <v>73</v>
      </c>
      <c r="M22" s="88">
        <v>1</v>
      </c>
      <c r="N22" s="64" t="s">
        <v>85</v>
      </c>
      <c r="O22" s="66" t="s">
        <v>26</v>
      </c>
      <c r="P22" s="89"/>
      <c r="Q22" s="106"/>
      <c r="R22" s="100"/>
    </row>
    <row r="23" s="47" customFormat="1" ht="51.6" customHeight="1" spans="1:18">
      <c r="A23" s="57"/>
      <c r="B23" s="64" t="s">
        <v>88</v>
      </c>
      <c r="C23" s="64"/>
      <c r="D23" s="64"/>
      <c r="E23" s="64" t="s">
        <v>89</v>
      </c>
      <c r="F23" s="64"/>
      <c r="G23" s="65" t="s">
        <v>87</v>
      </c>
      <c r="H23" s="65"/>
      <c r="I23" s="65"/>
      <c r="J23" s="64" t="s">
        <v>84</v>
      </c>
      <c r="K23" s="64" t="s">
        <v>26</v>
      </c>
      <c r="L23" s="64" t="s">
        <v>73</v>
      </c>
      <c r="M23" s="88">
        <v>1</v>
      </c>
      <c r="N23" s="64" t="s">
        <v>85</v>
      </c>
      <c r="O23" s="66" t="s">
        <v>26</v>
      </c>
      <c r="P23" s="89"/>
      <c r="Q23" s="106"/>
      <c r="R23" s="100"/>
    </row>
    <row r="24" s="47" customFormat="1" ht="51.6" customHeight="1" spans="1:18">
      <c r="A24" s="57"/>
      <c r="B24" s="64" t="s">
        <v>90</v>
      </c>
      <c r="C24" s="64"/>
      <c r="D24" s="64"/>
      <c r="E24" s="64" t="s">
        <v>91</v>
      </c>
      <c r="F24" s="64"/>
      <c r="G24" s="65" t="s">
        <v>77</v>
      </c>
      <c r="H24" s="65"/>
      <c r="I24" s="65"/>
      <c r="J24" s="64" t="s">
        <v>92</v>
      </c>
      <c r="K24" s="64" t="s">
        <v>72</v>
      </c>
      <c r="L24" s="64" t="s">
        <v>73</v>
      </c>
      <c r="M24" s="88">
        <v>1</v>
      </c>
      <c r="N24" s="64" t="s">
        <v>73</v>
      </c>
      <c r="O24" s="66" t="s">
        <v>26</v>
      </c>
      <c r="P24" s="89"/>
      <c r="Q24" s="106"/>
      <c r="R24" s="100"/>
    </row>
    <row r="25" s="47" customFormat="1" ht="51.6" customHeight="1" spans="1:18">
      <c r="A25" s="57"/>
      <c r="B25" s="64" t="s">
        <v>93</v>
      </c>
      <c r="C25" s="64"/>
      <c r="D25" s="64"/>
      <c r="E25" s="64" t="s">
        <v>94</v>
      </c>
      <c r="F25" s="64"/>
      <c r="G25" s="65" t="s">
        <v>83</v>
      </c>
      <c r="H25" s="65"/>
      <c r="I25" s="65"/>
      <c r="J25" s="64" t="s">
        <v>84</v>
      </c>
      <c r="K25" s="64" t="s">
        <v>26</v>
      </c>
      <c r="L25" s="64" t="s">
        <v>73</v>
      </c>
      <c r="M25" s="88">
        <v>1</v>
      </c>
      <c r="N25" s="64" t="s">
        <v>85</v>
      </c>
      <c r="O25" s="66" t="s">
        <v>26</v>
      </c>
      <c r="P25" s="89"/>
      <c r="Q25" s="106"/>
      <c r="R25" s="100"/>
    </row>
    <row r="26" s="47" customFormat="1" ht="51.6" customHeight="1" spans="1:18">
      <c r="A26" s="57"/>
      <c r="B26" s="64" t="s">
        <v>95</v>
      </c>
      <c r="C26" s="64"/>
      <c r="D26" s="64"/>
      <c r="E26" s="64" t="s">
        <v>96</v>
      </c>
      <c r="F26" s="64"/>
      <c r="G26" s="65" t="s">
        <v>87</v>
      </c>
      <c r="H26" s="65"/>
      <c r="I26" s="65"/>
      <c r="J26" s="64" t="s">
        <v>84</v>
      </c>
      <c r="K26" s="64" t="s">
        <v>26</v>
      </c>
      <c r="L26" s="64" t="s">
        <v>73</v>
      </c>
      <c r="M26" s="88">
        <v>1</v>
      </c>
      <c r="N26" s="64" t="s">
        <v>85</v>
      </c>
      <c r="O26" s="66" t="s">
        <v>26</v>
      </c>
      <c r="P26" s="89"/>
      <c r="Q26" s="106"/>
      <c r="R26" s="100"/>
    </row>
    <row r="27" s="47" customFormat="1" ht="51.6" customHeight="1" spans="1:18">
      <c r="A27" s="57" t="s">
        <v>97</v>
      </c>
      <c r="B27" s="64" t="s">
        <v>98</v>
      </c>
      <c r="C27" s="64"/>
      <c r="D27" s="64"/>
      <c r="E27" s="64" t="s">
        <v>99</v>
      </c>
      <c r="F27" s="64"/>
      <c r="G27" s="65" t="s">
        <v>100</v>
      </c>
      <c r="H27" s="65"/>
      <c r="I27" s="65"/>
      <c r="J27" s="64" t="s">
        <v>101</v>
      </c>
      <c r="K27" s="64" t="s">
        <v>72</v>
      </c>
      <c r="L27" s="64" t="s">
        <v>102</v>
      </c>
      <c r="M27" s="88">
        <v>1</v>
      </c>
      <c r="N27" s="64" t="s">
        <v>102</v>
      </c>
      <c r="O27" s="66" t="s">
        <v>26</v>
      </c>
      <c r="P27" s="89"/>
      <c r="Q27" s="106"/>
      <c r="R27" s="100"/>
    </row>
    <row r="28" s="47" customFormat="1" ht="51.6" customHeight="1" spans="1:18">
      <c r="A28" s="57"/>
      <c r="B28" s="64"/>
      <c r="C28" s="64"/>
      <c r="D28" s="64"/>
      <c r="E28" s="64" t="s">
        <v>103</v>
      </c>
      <c r="F28" s="64"/>
      <c r="G28" s="65" t="s">
        <v>100</v>
      </c>
      <c r="H28" s="65"/>
      <c r="I28" s="65"/>
      <c r="J28" s="64" t="s">
        <v>101</v>
      </c>
      <c r="K28" s="64" t="s">
        <v>72</v>
      </c>
      <c r="L28" s="64" t="s">
        <v>102</v>
      </c>
      <c r="M28" s="88">
        <v>1</v>
      </c>
      <c r="N28" s="64" t="s">
        <v>102</v>
      </c>
      <c r="O28" s="66" t="s">
        <v>26</v>
      </c>
      <c r="P28" s="89"/>
      <c r="Q28" s="106"/>
      <c r="R28" s="100"/>
    </row>
    <row r="29" s="47" customFormat="1" ht="51.6" customHeight="1" spans="1:18">
      <c r="A29" s="57"/>
      <c r="B29" s="64"/>
      <c r="C29" s="64"/>
      <c r="D29" s="64"/>
      <c r="E29" s="64" t="s">
        <v>104</v>
      </c>
      <c r="F29" s="64"/>
      <c r="G29" s="65" t="s">
        <v>100</v>
      </c>
      <c r="H29" s="65"/>
      <c r="I29" s="65"/>
      <c r="J29" s="64" t="s">
        <v>101</v>
      </c>
      <c r="K29" s="64" t="s">
        <v>72</v>
      </c>
      <c r="L29" s="64" t="s">
        <v>102</v>
      </c>
      <c r="M29" s="88">
        <v>1</v>
      </c>
      <c r="N29" s="64" t="s">
        <v>102</v>
      </c>
      <c r="O29" s="66" t="s">
        <v>26</v>
      </c>
      <c r="P29" s="89"/>
      <c r="Q29" s="106"/>
      <c r="R29" s="100"/>
    </row>
    <row r="30" s="47" customFormat="1" ht="51.6" customHeight="1" spans="1:18">
      <c r="A30" s="57"/>
      <c r="B30" s="64"/>
      <c r="C30" s="64"/>
      <c r="D30" s="64"/>
      <c r="E30" s="64" t="s">
        <v>105</v>
      </c>
      <c r="F30" s="64"/>
      <c r="G30" s="65" t="s">
        <v>100</v>
      </c>
      <c r="H30" s="65"/>
      <c r="I30" s="65"/>
      <c r="J30" s="64" t="s">
        <v>101</v>
      </c>
      <c r="K30" s="64" t="s">
        <v>72</v>
      </c>
      <c r="L30" s="64" t="s">
        <v>102</v>
      </c>
      <c r="M30" s="88">
        <v>1</v>
      </c>
      <c r="N30" s="64" t="s">
        <v>102</v>
      </c>
      <c r="O30" s="66" t="s">
        <v>26</v>
      </c>
      <c r="P30" s="89"/>
      <c r="Q30" s="106"/>
      <c r="R30" s="100"/>
    </row>
    <row r="31" s="47" customFormat="1" ht="51.6" customHeight="1" spans="1:18">
      <c r="A31" s="57"/>
      <c r="B31" s="64"/>
      <c r="C31" s="64"/>
      <c r="D31" s="64"/>
      <c r="E31" s="64" t="s">
        <v>106</v>
      </c>
      <c r="F31" s="64"/>
      <c r="G31" s="65" t="s">
        <v>100</v>
      </c>
      <c r="H31" s="65"/>
      <c r="I31" s="65"/>
      <c r="J31" s="64" t="s">
        <v>101</v>
      </c>
      <c r="K31" s="64" t="s">
        <v>72</v>
      </c>
      <c r="L31" s="64" t="s">
        <v>102</v>
      </c>
      <c r="M31" s="88">
        <v>1</v>
      </c>
      <c r="N31" s="64" t="s">
        <v>102</v>
      </c>
      <c r="O31" s="66" t="s">
        <v>26</v>
      </c>
      <c r="P31" s="89"/>
      <c r="Q31" s="106"/>
      <c r="R31" s="100"/>
    </row>
    <row r="32" s="47" customFormat="1" ht="51.6" customHeight="1" spans="1:18">
      <c r="A32" s="57"/>
      <c r="B32" s="64"/>
      <c r="C32" s="64"/>
      <c r="D32" s="64"/>
      <c r="E32" s="64" t="s">
        <v>107</v>
      </c>
      <c r="F32" s="64"/>
      <c r="G32" s="65" t="s">
        <v>100</v>
      </c>
      <c r="H32" s="65"/>
      <c r="I32" s="65"/>
      <c r="J32" s="64" t="s">
        <v>101</v>
      </c>
      <c r="K32" s="64" t="s">
        <v>72</v>
      </c>
      <c r="L32" s="64" t="s">
        <v>102</v>
      </c>
      <c r="M32" s="88">
        <v>1</v>
      </c>
      <c r="N32" s="64" t="s">
        <v>102</v>
      </c>
      <c r="O32" s="66" t="s">
        <v>26</v>
      </c>
      <c r="P32" s="89"/>
      <c r="Q32" s="106"/>
      <c r="R32" s="100"/>
    </row>
    <row r="33" s="47" customFormat="1" ht="51.6" customHeight="1" spans="1:18">
      <c r="A33" s="57"/>
      <c r="B33" s="64"/>
      <c r="C33" s="64"/>
      <c r="D33" s="64"/>
      <c r="E33" s="64" t="s">
        <v>108</v>
      </c>
      <c r="F33" s="64"/>
      <c r="G33" s="65" t="s">
        <v>100</v>
      </c>
      <c r="H33" s="65"/>
      <c r="I33" s="65"/>
      <c r="J33" s="64" t="s">
        <v>101</v>
      </c>
      <c r="K33" s="64" t="s">
        <v>72</v>
      </c>
      <c r="L33" s="64" t="s">
        <v>102</v>
      </c>
      <c r="M33" s="88">
        <v>1</v>
      </c>
      <c r="N33" s="64" t="s">
        <v>102</v>
      </c>
      <c r="O33" s="66" t="s">
        <v>26</v>
      </c>
      <c r="P33" s="89"/>
      <c r="Q33" s="106"/>
      <c r="R33" s="100"/>
    </row>
    <row r="34" s="47" customFormat="1" ht="51.6" customHeight="1" spans="1:18">
      <c r="A34" s="57"/>
      <c r="B34" s="64"/>
      <c r="C34" s="64"/>
      <c r="D34" s="64"/>
      <c r="E34" s="64" t="s">
        <v>109</v>
      </c>
      <c r="F34" s="64"/>
      <c r="G34" s="65" t="s">
        <v>100</v>
      </c>
      <c r="H34" s="65"/>
      <c r="I34" s="65"/>
      <c r="J34" s="64" t="s">
        <v>101</v>
      </c>
      <c r="K34" s="64" t="s">
        <v>72</v>
      </c>
      <c r="L34" s="64" t="s">
        <v>102</v>
      </c>
      <c r="M34" s="88">
        <v>1</v>
      </c>
      <c r="N34" s="64" t="s">
        <v>102</v>
      </c>
      <c r="O34" s="66" t="s">
        <v>26</v>
      </c>
      <c r="P34" s="89"/>
      <c r="Q34" s="106"/>
      <c r="R34" s="100"/>
    </row>
    <row r="35" s="47" customFormat="1" ht="51.6" customHeight="1" spans="1:18">
      <c r="A35" s="57"/>
      <c r="B35" s="64"/>
      <c r="C35" s="64"/>
      <c r="D35" s="64"/>
      <c r="E35" s="64" t="s">
        <v>110</v>
      </c>
      <c r="F35" s="64"/>
      <c r="G35" s="65" t="s">
        <v>100</v>
      </c>
      <c r="H35" s="65"/>
      <c r="I35" s="65"/>
      <c r="J35" s="64" t="s">
        <v>101</v>
      </c>
      <c r="K35" s="64" t="s">
        <v>72</v>
      </c>
      <c r="L35" s="64" t="s">
        <v>102</v>
      </c>
      <c r="M35" s="88">
        <v>1</v>
      </c>
      <c r="N35" s="64" t="s">
        <v>102</v>
      </c>
      <c r="O35" s="66" t="s">
        <v>26</v>
      </c>
      <c r="P35" s="89"/>
      <c r="Q35" s="106"/>
      <c r="R35" s="100"/>
    </row>
    <row r="36" s="47" customFormat="1" ht="51.6" customHeight="1" spans="1:18">
      <c r="A36" s="57"/>
      <c r="B36" s="64"/>
      <c r="C36" s="64"/>
      <c r="D36" s="64"/>
      <c r="E36" s="64" t="s">
        <v>111</v>
      </c>
      <c r="F36" s="64"/>
      <c r="G36" s="65" t="s">
        <v>100</v>
      </c>
      <c r="H36" s="65"/>
      <c r="I36" s="65"/>
      <c r="J36" s="64" t="s">
        <v>101</v>
      </c>
      <c r="K36" s="64" t="s">
        <v>72</v>
      </c>
      <c r="L36" s="64" t="s">
        <v>102</v>
      </c>
      <c r="M36" s="88">
        <v>1</v>
      </c>
      <c r="N36" s="64" t="s">
        <v>102</v>
      </c>
      <c r="O36" s="66" t="s">
        <v>26</v>
      </c>
      <c r="P36" s="89"/>
      <c r="Q36" s="106"/>
      <c r="R36" s="100"/>
    </row>
    <row r="37" s="47" customFormat="1" ht="51.6" customHeight="1" spans="1:18">
      <c r="A37" s="57"/>
      <c r="B37" s="64"/>
      <c r="C37" s="64"/>
      <c r="D37" s="64"/>
      <c r="E37" s="64" t="s">
        <v>112</v>
      </c>
      <c r="F37" s="64"/>
      <c r="G37" s="65" t="s">
        <v>100</v>
      </c>
      <c r="H37" s="65"/>
      <c r="I37" s="65"/>
      <c r="J37" s="64" t="s">
        <v>101</v>
      </c>
      <c r="K37" s="64" t="s">
        <v>72</v>
      </c>
      <c r="L37" s="64" t="s">
        <v>102</v>
      </c>
      <c r="M37" s="88">
        <v>1</v>
      </c>
      <c r="N37" s="64" t="s">
        <v>102</v>
      </c>
      <c r="O37" s="66" t="s">
        <v>26</v>
      </c>
      <c r="P37" s="89"/>
      <c r="Q37" s="106"/>
      <c r="R37" s="100"/>
    </row>
    <row r="38" s="47" customFormat="1" ht="51.6" customHeight="1" spans="1:18">
      <c r="A38" s="57"/>
      <c r="B38" s="64"/>
      <c r="C38" s="64"/>
      <c r="D38" s="64"/>
      <c r="E38" s="64" t="s">
        <v>113</v>
      </c>
      <c r="F38" s="64"/>
      <c r="G38" s="65" t="s">
        <v>100</v>
      </c>
      <c r="H38" s="65"/>
      <c r="I38" s="65"/>
      <c r="J38" s="64" t="s">
        <v>101</v>
      </c>
      <c r="K38" s="64" t="s">
        <v>72</v>
      </c>
      <c r="L38" s="64" t="s">
        <v>102</v>
      </c>
      <c r="M38" s="88">
        <v>1</v>
      </c>
      <c r="N38" s="64" t="s">
        <v>102</v>
      </c>
      <c r="O38" s="66" t="s">
        <v>26</v>
      </c>
      <c r="P38" s="89"/>
      <c r="Q38" s="106"/>
      <c r="R38" s="100"/>
    </row>
    <row r="39" s="47" customFormat="1" ht="51.6" customHeight="1" spans="1:18">
      <c r="A39" s="57"/>
      <c r="B39" s="64"/>
      <c r="C39" s="64"/>
      <c r="D39" s="64"/>
      <c r="E39" s="64" t="s">
        <v>114</v>
      </c>
      <c r="F39" s="64"/>
      <c r="G39" s="65" t="s">
        <v>100</v>
      </c>
      <c r="H39" s="65"/>
      <c r="I39" s="65"/>
      <c r="J39" s="64" t="s">
        <v>101</v>
      </c>
      <c r="K39" s="64" t="s">
        <v>72</v>
      </c>
      <c r="L39" s="64" t="s">
        <v>102</v>
      </c>
      <c r="M39" s="88">
        <v>1</v>
      </c>
      <c r="N39" s="64" t="s">
        <v>102</v>
      </c>
      <c r="O39" s="66" t="s">
        <v>26</v>
      </c>
      <c r="P39" s="89"/>
      <c r="Q39" s="106"/>
      <c r="R39" s="100"/>
    </row>
    <row r="40" s="47" customFormat="1" ht="51.6" customHeight="1" spans="1:18">
      <c r="A40" s="57"/>
      <c r="B40" s="64"/>
      <c r="C40" s="64"/>
      <c r="D40" s="64"/>
      <c r="E40" s="64" t="s">
        <v>115</v>
      </c>
      <c r="F40" s="64"/>
      <c r="G40" s="65" t="s">
        <v>100</v>
      </c>
      <c r="H40" s="65"/>
      <c r="I40" s="65"/>
      <c r="J40" s="64" t="s">
        <v>101</v>
      </c>
      <c r="K40" s="64" t="s">
        <v>72</v>
      </c>
      <c r="L40" s="64" t="s">
        <v>102</v>
      </c>
      <c r="M40" s="88">
        <v>1</v>
      </c>
      <c r="N40" s="64" t="s">
        <v>102</v>
      </c>
      <c r="O40" s="66" t="s">
        <v>26</v>
      </c>
      <c r="P40" s="89"/>
      <c r="Q40" s="106"/>
      <c r="R40" s="100"/>
    </row>
    <row r="41" s="47" customFormat="1" ht="51.6" customHeight="1" spans="1:18">
      <c r="A41" s="57"/>
      <c r="B41" s="64" t="s">
        <v>116</v>
      </c>
      <c r="C41" s="64"/>
      <c r="D41" s="64"/>
      <c r="E41" s="64" t="s">
        <v>117</v>
      </c>
      <c r="F41" s="64"/>
      <c r="G41" s="65" t="s">
        <v>118</v>
      </c>
      <c r="H41" s="65"/>
      <c r="I41" s="65"/>
      <c r="J41" s="64" t="s">
        <v>84</v>
      </c>
      <c r="K41" s="64" t="s">
        <v>26</v>
      </c>
      <c r="L41" s="64" t="s">
        <v>102</v>
      </c>
      <c r="M41" s="88">
        <v>1</v>
      </c>
      <c r="N41" s="64" t="s">
        <v>119</v>
      </c>
      <c r="O41" s="66" t="s">
        <v>26</v>
      </c>
      <c r="P41" s="89"/>
      <c r="Q41" s="106"/>
      <c r="R41" s="100"/>
    </row>
    <row r="42" s="47" customFormat="1" ht="51.6" customHeight="1" spans="1:18">
      <c r="A42" s="57"/>
      <c r="B42" s="64"/>
      <c r="C42" s="64"/>
      <c r="D42" s="64"/>
      <c r="E42" s="64" t="s">
        <v>120</v>
      </c>
      <c r="F42" s="64"/>
      <c r="G42" s="65" t="s">
        <v>100</v>
      </c>
      <c r="H42" s="65"/>
      <c r="I42" s="65"/>
      <c r="J42" s="64" t="s">
        <v>101</v>
      </c>
      <c r="K42" s="64" t="s">
        <v>72</v>
      </c>
      <c r="L42" s="64" t="s">
        <v>102</v>
      </c>
      <c r="M42" s="88">
        <v>1</v>
      </c>
      <c r="N42" s="64" t="s">
        <v>102</v>
      </c>
      <c r="O42" s="66" t="s">
        <v>26</v>
      </c>
      <c r="P42" s="89"/>
      <c r="Q42" s="106"/>
      <c r="R42" s="100"/>
    </row>
    <row r="43" s="47" customFormat="1" ht="51.6" customHeight="1" spans="1:18">
      <c r="A43" s="57"/>
      <c r="B43" s="64" t="s">
        <v>121</v>
      </c>
      <c r="C43" s="64"/>
      <c r="D43" s="64"/>
      <c r="E43" s="64" t="s">
        <v>122</v>
      </c>
      <c r="F43" s="64"/>
      <c r="G43" s="65" t="s">
        <v>100</v>
      </c>
      <c r="H43" s="65"/>
      <c r="I43" s="65"/>
      <c r="J43" s="64" t="s">
        <v>101</v>
      </c>
      <c r="K43" s="64" t="s">
        <v>72</v>
      </c>
      <c r="L43" s="64" t="s">
        <v>123</v>
      </c>
      <c r="M43" s="88">
        <v>1</v>
      </c>
      <c r="N43" s="64" t="s">
        <v>123</v>
      </c>
      <c r="O43" s="66" t="s">
        <v>26</v>
      </c>
      <c r="P43" s="89"/>
      <c r="Q43" s="106"/>
      <c r="R43" s="100"/>
    </row>
    <row r="44" s="47" customFormat="1" ht="51.6" customHeight="1" spans="1:18">
      <c r="A44" s="57"/>
      <c r="B44" s="64" t="s">
        <v>124</v>
      </c>
      <c r="C44" s="64"/>
      <c r="D44" s="64"/>
      <c r="E44" s="64" t="s">
        <v>125</v>
      </c>
      <c r="F44" s="64"/>
      <c r="G44" s="65" t="s">
        <v>100</v>
      </c>
      <c r="H44" s="65"/>
      <c r="I44" s="65"/>
      <c r="J44" s="64" t="s">
        <v>101</v>
      </c>
      <c r="K44" s="64" t="s">
        <v>72</v>
      </c>
      <c r="L44" s="64" t="s">
        <v>126</v>
      </c>
      <c r="M44" s="88">
        <v>1</v>
      </c>
      <c r="N44" s="64" t="s">
        <v>126</v>
      </c>
      <c r="O44" s="66" t="s">
        <v>26</v>
      </c>
      <c r="P44" s="89"/>
      <c r="Q44" s="106"/>
      <c r="R44" s="100"/>
    </row>
    <row r="45" s="47" customFormat="1" ht="51.6" customHeight="1" spans="1:18">
      <c r="A45" s="57" t="s">
        <v>127</v>
      </c>
      <c r="B45" s="64" t="s">
        <v>128</v>
      </c>
      <c r="C45" s="64"/>
      <c r="D45" s="64"/>
      <c r="E45" s="64" t="s">
        <v>129</v>
      </c>
      <c r="F45" s="64"/>
      <c r="G45" s="65" t="s">
        <v>130</v>
      </c>
      <c r="H45" s="65"/>
      <c r="I45" s="65"/>
      <c r="J45" s="64" t="s">
        <v>84</v>
      </c>
      <c r="K45" s="64" t="s">
        <v>26</v>
      </c>
      <c r="L45" s="64" t="s">
        <v>131</v>
      </c>
      <c r="M45" s="88">
        <v>1</v>
      </c>
      <c r="N45" s="64" t="s">
        <v>132</v>
      </c>
      <c r="O45" s="66" t="s">
        <v>26</v>
      </c>
      <c r="P45" s="89"/>
      <c r="Q45" s="106"/>
      <c r="R45" s="100"/>
    </row>
    <row r="46" s="47" customFormat="1" ht="51.6" customHeight="1" spans="1:18">
      <c r="A46" s="57"/>
      <c r="B46" s="64" t="s">
        <v>133</v>
      </c>
      <c r="C46" s="64"/>
      <c r="D46" s="64"/>
      <c r="E46" s="64" t="s">
        <v>134</v>
      </c>
      <c r="F46" s="64"/>
      <c r="G46" s="65" t="s">
        <v>87</v>
      </c>
      <c r="H46" s="65"/>
      <c r="I46" s="65"/>
      <c r="J46" s="64" t="s">
        <v>84</v>
      </c>
      <c r="K46" s="64" t="s">
        <v>26</v>
      </c>
      <c r="L46" s="64" t="s">
        <v>131</v>
      </c>
      <c r="M46" s="88">
        <v>1</v>
      </c>
      <c r="N46" s="64" t="s">
        <v>132</v>
      </c>
      <c r="O46" s="66" t="s">
        <v>26</v>
      </c>
      <c r="P46" s="89"/>
      <c r="Q46" s="106"/>
      <c r="R46" s="100"/>
    </row>
    <row r="47" s="47" customFormat="1" ht="51.6" customHeight="1" spans="1:18">
      <c r="A47" s="57"/>
      <c r="B47" s="64" t="s">
        <v>135</v>
      </c>
      <c r="C47" s="64"/>
      <c r="D47" s="64"/>
      <c r="E47" s="64" t="s">
        <v>136</v>
      </c>
      <c r="F47" s="64"/>
      <c r="G47" s="65" t="s">
        <v>130</v>
      </c>
      <c r="H47" s="65"/>
      <c r="I47" s="65"/>
      <c r="J47" s="64" t="s">
        <v>84</v>
      </c>
      <c r="K47" s="64" t="s">
        <v>26</v>
      </c>
      <c r="L47" s="64" t="s">
        <v>137</v>
      </c>
      <c r="M47" s="88">
        <v>1</v>
      </c>
      <c r="N47" s="64" t="s">
        <v>138</v>
      </c>
      <c r="O47" s="66" t="s">
        <v>26</v>
      </c>
      <c r="P47" s="89"/>
      <c r="Q47" s="106"/>
      <c r="R47" s="100"/>
    </row>
    <row r="48" s="47" customFormat="1" ht="0.6" customHeight="1" spans="1:18">
      <c r="A48" s="66"/>
      <c r="B48" s="67"/>
      <c r="C48" s="67"/>
      <c r="D48" s="67"/>
      <c r="E48" s="67"/>
      <c r="F48" s="67"/>
      <c r="G48" s="67"/>
      <c r="H48" s="67"/>
      <c r="I48" s="67"/>
      <c r="J48" s="67"/>
      <c r="K48" s="67"/>
      <c r="L48" s="67"/>
      <c r="M48" s="91"/>
      <c r="N48" s="67"/>
      <c r="O48" s="67"/>
      <c r="P48" s="89"/>
      <c r="Q48" s="106"/>
      <c r="R48" s="100"/>
    </row>
    <row r="49" s="47" customFormat="1" ht="31.95" customHeight="1" spans="1:18">
      <c r="A49" s="51" t="s">
        <v>139</v>
      </c>
      <c r="B49" s="51"/>
      <c r="C49" s="51"/>
      <c r="D49" s="51"/>
      <c r="E49" s="51"/>
      <c r="F49" s="51"/>
      <c r="G49" s="51"/>
      <c r="H49" s="51"/>
      <c r="I49" s="51"/>
      <c r="J49" s="51"/>
      <c r="K49" s="51"/>
      <c r="L49" s="92">
        <v>100</v>
      </c>
      <c r="M49" s="93"/>
      <c r="N49" s="64" t="s">
        <v>140</v>
      </c>
      <c r="O49" s="94"/>
      <c r="P49" s="95"/>
      <c r="Q49" s="107"/>
      <c r="R49" s="100"/>
    </row>
    <row r="50" s="47" customFormat="1" ht="33" customHeight="1" spans="1:18">
      <c r="A50" s="68" t="s">
        <v>141</v>
      </c>
      <c r="B50" s="69"/>
      <c r="C50" s="69"/>
      <c r="D50" s="69"/>
      <c r="E50" s="69"/>
      <c r="F50" s="69"/>
      <c r="G50" s="69"/>
      <c r="H50" s="69"/>
      <c r="I50" s="69"/>
      <c r="J50" s="69"/>
      <c r="K50" s="69"/>
      <c r="L50" s="69"/>
      <c r="M50" s="96"/>
      <c r="N50" s="69"/>
      <c r="O50" s="69"/>
      <c r="P50" s="97"/>
      <c r="Q50" s="108"/>
      <c r="R50" s="100"/>
    </row>
    <row r="51" s="47" customFormat="1" ht="21.75" customHeight="1" spans="1:15">
      <c r="A51" s="70"/>
      <c r="B51" s="70"/>
      <c r="C51" s="70"/>
      <c r="D51" s="70"/>
      <c r="E51" s="70"/>
      <c r="F51" s="70"/>
      <c r="G51" s="70"/>
      <c r="H51" s="70"/>
      <c r="I51" s="70"/>
      <c r="J51" s="70"/>
      <c r="K51" s="70"/>
      <c r="L51" s="70"/>
      <c r="M51" s="98"/>
      <c r="N51" s="70"/>
      <c r="O51" s="70"/>
    </row>
  </sheetData>
  <mergeCells count="175">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E33:F33"/>
    <mergeCell ref="G33:I33"/>
    <mergeCell ref="O33:P33"/>
    <mergeCell ref="E34:F34"/>
    <mergeCell ref="G34:I34"/>
    <mergeCell ref="O34:P34"/>
    <mergeCell ref="E35:F35"/>
    <mergeCell ref="G35:I35"/>
    <mergeCell ref="O35:P35"/>
    <mergeCell ref="E36:F36"/>
    <mergeCell ref="G36:I36"/>
    <mergeCell ref="O36:P36"/>
    <mergeCell ref="E37:F37"/>
    <mergeCell ref="G37:I37"/>
    <mergeCell ref="O37:P37"/>
    <mergeCell ref="E38:F38"/>
    <mergeCell ref="G38:I38"/>
    <mergeCell ref="O38:P38"/>
    <mergeCell ref="E39:F39"/>
    <mergeCell ref="G39:I39"/>
    <mergeCell ref="O39:P39"/>
    <mergeCell ref="E40:F40"/>
    <mergeCell ref="G40:I40"/>
    <mergeCell ref="O40:P40"/>
    <mergeCell ref="E41:F41"/>
    <mergeCell ref="G41:I41"/>
    <mergeCell ref="O41:P41"/>
    <mergeCell ref="E42:F42"/>
    <mergeCell ref="G42:I42"/>
    <mergeCell ref="O42:P42"/>
    <mergeCell ref="B43:D43"/>
    <mergeCell ref="E43:F43"/>
    <mergeCell ref="G43:I43"/>
    <mergeCell ref="O43:P43"/>
    <mergeCell ref="B44:D44"/>
    <mergeCell ref="E44:F44"/>
    <mergeCell ref="G44:I44"/>
    <mergeCell ref="O44:P44"/>
    <mergeCell ref="B45:D45"/>
    <mergeCell ref="E45:F45"/>
    <mergeCell ref="G45:I45"/>
    <mergeCell ref="O45:P45"/>
    <mergeCell ref="B46:D46"/>
    <mergeCell ref="E46:F46"/>
    <mergeCell ref="G46:I46"/>
    <mergeCell ref="O46:P46"/>
    <mergeCell ref="B47:D47"/>
    <mergeCell ref="E47:F47"/>
    <mergeCell ref="G47:I47"/>
    <mergeCell ref="O47:P47"/>
    <mergeCell ref="A48:P48"/>
    <mergeCell ref="A49:J49"/>
    <mergeCell ref="O49:P49"/>
    <mergeCell ref="A50:P50"/>
    <mergeCell ref="A51:O51"/>
    <mergeCell ref="A17:A26"/>
    <mergeCell ref="A27:A44"/>
    <mergeCell ref="A45:A47"/>
    <mergeCell ref="J15:J16"/>
    <mergeCell ref="K15:K16"/>
    <mergeCell ref="L15:L16"/>
    <mergeCell ref="M15:M16"/>
    <mergeCell ref="N15:N16"/>
    <mergeCell ref="A5:B11"/>
    <mergeCell ref="G15:I16"/>
    <mergeCell ref="O15:P16"/>
    <mergeCell ref="B17:D20"/>
    <mergeCell ref="B21:D22"/>
    <mergeCell ref="B27:D40"/>
    <mergeCell ref="B41:D42"/>
  </mergeCells>
  <pageMargins left="0.75" right="0.75" top="1" bottom="1" header="0.5" footer="0.5"/>
  <pageSetup paperSize="9" scale="5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tabSelected="1" topLeftCell="A4" workbookViewId="0">
      <selection activeCell="A20" sqref="$A20:$XFD20"/>
    </sheetView>
  </sheetViews>
  <sheetFormatPr defaultColWidth="9" defaultRowHeight="13.5"/>
  <cols>
    <col min="1" max="1" width="8.125" style="26" customWidth="1"/>
    <col min="2" max="2" width="44.125" style="24" customWidth="1"/>
    <col min="3" max="3" width="20.375" style="24" customWidth="1"/>
    <col min="4" max="4" width="12.625" style="24" customWidth="1"/>
    <col min="5" max="5" width="13.25" style="24" customWidth="1"/>
    <col min="6" max="6" width="13.25" style="26" customWidth="1"/>
    <col min="7" max="8" width="12.625" style="24" customWidth="1"/>
    <col min="9" max="9" width="13.875" style="24" customWidth="1"/>
    <col min="10" max="10" width="12.625" style="26" customWidth="1"/>
    <col min="11" max="11" width="12.625" style="24" customWidth="1"/>
    <col min="12" max="16384" width="9" style="24"/>
  </cols>
  <sheetData>
    <row r="1" s="24" customFormat="1" ht="57" customHeight="1" spans="1:11">
      <c r="A1" s="27" t="s">
        <v>142</v>
      </c>
      <c r="B1" s="27"/>
      <c r="C1" s="27"/>
      <c r="D1" s="27"/>
      <c r="E1" s="27"/>
      <c r="F1" s="27"/>
      <c r="G1" s="27"/>
      <c r="H1" s="27"/>
      <c r="I1" s="27"/>
      <c r="J1" s="27"/>
      <c r="K1" s="27"/>
    </row>
    <row r="2" s="25" customFormat="1" ht="30" customHeight="1" spans="1:11">
      <c r="A2" s="28" t="s">
        <v>143</v>
      </c>
      <c r="B2" s="29" t="s">
        <v>144</v>
      </c>
      <c r="C2" s="30" t="s">
        <v>145</v>
      </c>
      <c r="D2" s="29" t="s">
        <v>146</v>
      </c>
      <c r="E2" s="29"/>
      <c r="F2" s="29"/>
      <c r="G2" s="29"/>
      <c r="H2" s="29"/>
      <c r="I2" s="29"/>
      <c r="J2" s="28" t="s">
        <v>147</v>
      </c>
      <c r="K2" s="28" t="s">
        <v>148</v>
      </c>
    </row>
    <row r="3" s="25" customFormat="1" ht="30" customHeight="1" spans="1:11">
      <c r="A3" s="31"/>
      <c r="B3" s="29"/>
      <c r="C3" s="30"/>
      <c r="D3" s="29" t="s">
        <v>149</v>
      </c>
      <c r="E3" s="29"/>
      <c r="F3" s="29"/>
      <c r="G3" s="29"/>
      <c r="H3" s="29" t="s">
        <v>150</v>
      </c>
      <c r="I3" s="29" t="s">
        <v>151</v>
      </c>
      <c r="J3" s="31"/>
      <c r="K3" s="31"/>
    </row>
    <row r="4" s="25" customFormat="1" ht="30" customHeight="1" spans="1:11">
      <c r="A4" s="32"/>
      <c r="B4" s="29"/>
      <c r="C4" s="30"/>
      <c r="D4" s="30" t="s">
        <v>152</v>
      </c>
      <c r="E4" s="29" t="s">
        <v>153</v>
      </c>
      <c r="F4" s="29" t="s">
        <v>154</v>
      </c>
      <c r="G4" s="29" t="s">
        <v>155</v>
      </c>
      <c r="H4" s="29"/>
      <c r="I4" s="30"/>
      <c r="J4" s="32"/>
      <c r="K4" s="31"/>
    </row>
    <row r="5" s="25" customFormat="1" ht="30" customHeight="1" spans="1:11">
      <c r="A5" s="30">
        <v>1</v>
      </c>
      <c r="B5" s="33" t="s">
        <v>156</v>
      </c>
      <c r="C5" s="30" t="s">
        <v>12</v>
      </c>
      <c r="D5" s="30">
        <f t="shared" ref="D5:D18" si="0">E5+F5+G5</f>
        <v>450</v>
      </c>
      <c r="E5" s="30">
        <v>450</v>
      </c>
      <c r="F5" s="30">
        <v>0</v>
      </c>
      <c r="G5" s="30">
        <v>0</v>
      </c>
      <c r="H5" s="30">
        <v>384.44</v>
      </c>
      <c r="I5" s="42">
        <f t="shared" ref="I5:I14" si="1">H5/D5</f>
        <v>0.854311111111111</v>
      </c>
      <c r="J5" s="30">
        <v>94.94</v>
      </c>
      <c r="K5" s="30"/>
    </row>
    <row r="6" s="24" customFormat="1" ht="30" customHeight="1" spans="1:11">
      <c r="A6" s="30">
        <v>2</v>
      </c>
      <c r="B6" s="33" t="s">
        <v>157</v>
      </c>
      <c r="C6" s="30" t="s">
        <v>12</v>
      </c>
      <c r="D6" s="30">
        <f t="shared" si="0"/>
        <v>1076.02</v>
      </c>
      <c r="E6" s="34">
        <v>879</v>
      </c>
      <c r="F6" s="30">
        <v>197.02</v>
      </c>
      <c r="G6" s="34">
        <v>0</v>
      </c>
      <c r="H6" s="30">
        <v>1076.02</v>
      </c>
      <c r="I6" s="42">
        <f t="shared" si="1"/>
        <v>1</v>
      </c>
      <c r="J6" s="30">
        <v>93.98</v>
      </c>
      <c r="K6" s="43" t="s">
        <v>158</v>
      </c>
    </row>
    <row r="7" s="24" customFormat="1" ht="30" customHeight="1" spans="1:11">
      <c r="A7" s="30">
        <v>3</v>
      </c>
      <c r="B7" s="33" t="s">
        <v>159</v>
      </c>
      <c r="C7" s="30" t="s">
        <v>12</v>
      </c>
      <c r="D7" s="30">
        <f t="shared" si="0"/>
        <v>615</v>
      </c>
      <c r="E7" s="34">
        <v>615</v>
      </c>
      <c r="F7" s="30">
        <v>0</v>
      </c>
      <c r="G7" s="34">
        <v>0</v>
      </c>
      <c r="H7" s="30">
        <v>610</v>
      </c>
      <c r="I7" s="44">
        <f t="shared" si="1"/>
        <v>0.991869918699187</v>
      </c>
      <c r="J7" s="30">
        <v>94.32</v>
      </c>
      <c r="K7" s="43" t="s">
        <v>160</v>
      </c>
    </row>
    <row r="8" s="24" customFormat="1" ht="30" customHeight="1" spans="1:11">
      <c r="A8" s="30">
        <v>4</v>
      </c>
      <c r="B8" s="35" t="s">
        <v>161</v>
      </c>
      <c r="C8" s="30" t="s">
        <v>12</v>
      </c>
      <c r="D8" s="30">
        <f t="shared" si="0"/>
        <v>445.77</v>
      </c>
      <c r="E8" s="34">
        <v>201.7</v>
      </c>
      <c r="F8" s="30">
        <v>244.07</v>
      </c>
      <c r="G8" s="34">
        <v>0</v>
      </c>
      <c r="H8" s="30">
        <v>445.77</v>
      </c>
      <c r="I8" s="42">
        <f t="shared" si="1"/>
        <v>1</v>
      </c>
      <c r="J8" s="30">
        <v>90.14</v>
      </c>
      <c r="K8" s="43" t="s">
        <v>162</v>
      </c>
    </row>
    <row r="9" s="24" customFormat="1" ht="30" customHeight="1" spans="1:11">
      <c r="A9" s="30">
        <v>5</v>
      </c>
      <c r="B9" s="33" t="s">
        <v>163</v>
      </c>
      <c r="C9" s="30" t="s">
        <v>12</v>
      </c>
      <c r="D9" s="30">
        <f t="shared" si="0"/>
        <v>150</v>
      </c>
      <c r="E9" s="34">
        <v>150</v>
      </c>
      <c r="F9" s="30"/>
      <c r="G9" s="34">
        <v>0</v>
      </c>
      <c r="H9" s="30">
        <v>137.91</v>
      </c>
      <c r="I9" s="44">
        <f t="shared" si="1"/>
        <v>0.9194</v>
      </c>
      <c r="J9" s="30">
        <v>90.65</v>
      </c>
      <c r="K9" s="43"/>
    </row>
    <row r="10" s="24" customFormat="1" ht="30" customHeight="1" spans="1:11">
      <c r="A10" s="30">
        <v>6</v>
      </c>
      <c r="B10" s="33" t="s">
        <v>164</v>
      </c>
      <c r="C10" s="30" t="s">
        <v>12</v>
      </c>
      <c r="D10" s="30">
        <f t="shared" si="0"/>
        <v>50</v>
      </c>
      <c r="E10" s="34">
        <v>50</v>
      </c>
      <c r="F10" s="30">
        <v>0</v>
      </c>
      <c r="G10" s="34">
        <v>0</v>
      </c>
      <c r="H10" s="30">
        <v>50</v>
      </c>
      <c r="I10" s="42">
        <f t="shared" si="1"/>
        <v>1</v>
      </c>
      <c r="J10" s="30">
        <v>91.23</v>
      </c>
      <c r="K10" s="43"/>
    </row>
    <row r="11" s="24" customFormat="1" ht="30" customHeight="1" spans="1:11">
      <c r="A11" s="30">
        <v>7</v>
      </c>
      <c r="B11" s="35" t="s">
        <v>165</v>
      </c>
      <c r="C11" s="30" t="s">
        <v>12</v>
      </c>
      <c r="D11" s="30">
        <f t="shared" si="0"/>
        <v>3759.68</v>
      </c>
      <c r="E11" s="34">
        <v>3621</v>
      </c>
      <c r="F11" s="30">
        <v>138.68</v>
      </c>
      <c r="G11" s="34">
        <v>0</v>
      </c>
      <c r="H11" s="30">
        <v>3706.31</v>
      </c>
      <c r="I11" s="44">
        <f t="shared" si="1"/>
        <v>0.985804642948336</v>
      </c>
      <c r="J11" s="30">
        <v>95.05</v>
      </c>
      <c r="K11" s="43"/>
    </row>
    <row r="12" s="24" customFormat="1" ht="89" customHeight="1" spans="1:11">
      <c r="A12" s="30">
        <v>8</v>
      </c>
      <c r="B12" s="35" t="s">
        <v>166</v>
      </c>
      <c r="C12" s="30" t="s">
        <v>12</v>
      </c>
      <c r="D12" s="30">
        <f t="shared" si="0"/>
        <v>1729.22</v>
      </c>
      <c r="E12" s="34">
        <v>1728.38</v>
      </c>
      <c r="F12" s="30">
        <v>0.84</v>
      </c>
      <c r="G12" s="34">
        <v>0</v>
      </c>
      <c r="H12" s="30">
        <v>1704.16</v>
      </c>
      <c r="I12" s="44">
        <f t="shared" si="1"/>
        <v>0.985507916864251</v>
      </c>
      <c r="J12" s="30">
        <v>90.16</v>
      </c>
      <c r="K12" s="43" t="s">
        <v>167</v>
      </c>
    </row>
    <row r="13" s="24" customFormat="1" ht="30" customHeight="1" spans="1:11">
      <c r="A13" s="30">
        <v>9</v>
      </c>
      <c r="B13" s="35" t="s">
        <v>168</v>
      </c>
      <c r="C13" s="30" t="s">
        <v>12</v>
      </c>
      <c r="D13" s="30">
        <f t="shared" si="0"/>
        <v>4000</v>
      </c>
      <c r="E13" s="34">
        <v>4000</v>
      </c>
      <c r="F13" s="30">
        <v>0</v>
      </c>
      <c r="G13" s="34">
        <v>0</v>
      </c>
      <c r="H13" s="30">
        <v>3999.8</v>
      </c>
      <c r="I13" s="42">
        <f t="shared" si="1"/>
        <v>0.99995</v>
      </c>
      <c r="J13" s="30">
        <v>91</v>
      </c>
      <c r="K13" s="43" t="s">
        <v>169</v>
      </c>
    </row>
    <row r="14" s="24" customFormat="1" ht="30" customHeight="1" spans="1:11">
      <c r="A14" s="30">
        <v>10</v>
      </c>
      <c r="B14" s="35" t="s">
        <v>170</v>
      </c>
      <c r="C14" s="30" t="s">
        <v>12</v>
      </c>
      <c r="D14" s="30">
        <f t="shared" si="0"/>
        <v>2044.44</v>
      </c>
      <c r="E14" s="34">
        <v>2000</v>
      </c>
      <c r="F14" s="30">
        <v>44.44</v>
      </c>
      <c r="G14" s="34">
        <v>0</v>
      </c>
      <c r="H14" s="30">
        <v>2029.44</v>
      </c>
      <c r="I14" s="44">
        <f t="shared" si="1"/>
        <v>0.992663027528321</v>
      </c>
      <c r="J14" s="30">
        <v>94.78</v>
      </c>
      <c r="K14" s="45"/>
    </row>
    <row r="15" s="24" customFormat="1" ht="30" customHeight="1" spans="1:11">
      <c r="A15" s="30">
        <v>11</v>
      </c>
      <c r="B15" s="33" t="s">
        <v>171</v>
      </c>
      <c r="C15" s="30" t="s">
        <v>12</v>
      </c>
      <c r="D15" s="30">
        <f t="shared" si="0"/>
        <v>100</v>
      </c>
      <c r="E15" s="34">
        <v>100</v>
      </c>
      <c r="F15" s="30">
        <v>0</v>
      </c>
      <c r="G15" s="34">
        <v>0</v>
      </c>
      <c r="H15" s="30">
        <v>100</v>
      </c>
      <c r="I15" s="42">
        <f t="shared" ref="I15:I23" si="2">H15/D15</f>
        <v>1</v>
      </c>
      <c r="J15" s="30">
        <v>92.7</v>
      </c>
      <c r="K15" s="45"/>
    </row>
    <row r="16" s="24" customFormat="1" ht="30" customHeight="1" spans="1:11">
      <c r="A16" s="30">
        <v>12</v>
      </c>
      <c r="B16" s="35" t="s">
        <v>172</v>
      </c>
      <c r="C16" s="30" t="s">
        <v>12</v>
      </c>
      <c r="D16" s="30">
        <f t="shared" si="0"/>
        <v>565</v>
      </c>
      <c r="E16" s="34">
        <v>565</v>
      </c>
      <c r="F16" s="30">
        <v>0</v>
      </c>
      <c r="G16" s="34">
        <v>0</v>
      </c>
      <c r="H16" s="30">
        <v>548.39</v>
      </c>
      <c r="I16" s="42">
        <f t="shared" si="2"/>
        <v>0.970601769911504</v>
      </c>
      <c r="J16" s="30">
        <v>93.34</v>
      </c>
      <c r="K16" s="45"/>
    </row>
    <row r="17" s="24" customFormat="1" ht="30" customHeight="1" spans="1:11">
      <c r="A17" s="30">
        <v>13</v>
      </c>
      <c r="B17" s="35" t="s">
        <v>173</v>
      </c>
      <c r="C17" s="30" t="s">
        <v>12</v>
      </c>
      <c r="D17" s="30">
        <f t="shared" si="0"/>
        <v>360</v>
      </c>
      <c r="E17" s="34">
        <v>360</v>
      </c>
      <c r="F17" s="30">
        <v>0</v>
      </c>
      <c r="G17" s="34">
        <v>0</v>
      </c>
      <c r="H17" s="30">
        <v>360</v>
      </c>
      <c r="I17" s="42">
        <f t="shared" si="2"/>
        <v>1</v>
      </c>
      <c r="J17" s="30">
        <v>96.4</v>
      </c>
      <c r="K17" s="45"/>
    </row>
    <row r="18" s="24" customFormat="1" ht="30" customHeight="1" spans="1:11">
      <c r="A18" s="30">
        <v>14</v>
      </c>
      <c r="B18" s="35" t="s">
        <v>174</v>
      </c>
      <c r="C18" s="30" t="s">
        <v>12</v>
      </c>
      <c r="D18" s="30">
        <f t="shared" si="0"/>
        <v>2249.99</v>
      </c>
      <c r="E18" s="34">
        <v>1898.24</v>
      </c>
      <c r="F18" s="30">
        <v>351.75</v>
      </c>
      <c r="G18" s="34">
        <v>0</v>
      </c>
      <c r="H18" s="30">
        <v>1338.47</v>
      </c>
      <c r="I18" s="44">
        <f t="shared" si="2"/>
        <v>0.594878199458664</v>
      </c>
      <c r="J18" s="46">
        <v>93.45</v>
      </c>
      <c r="K18" s="45"/>
    </row>
    <row r="19" s="24" customFormat="1" ht="30" customHeight="1" spans="1:11">
      <c r="A19" s="30">
        <v>15</v>
      </c>
      <c r="B19" s="36" t="s">
        <v>175</v>
      </c>
      <c r="C19" s="30" t="s">
        <v>12</v>
      </c>
      <c r="D19" s="30">
        <f t="shared" ref="D19:D26" si="3">E19+F19+G19</f>
        <v>200</v>
      </c>
      <c r="E19" s="34">
        <v>200</v>
      </c>
      <c r="F19" s="30"/>
      <c r="G19" s="34"/>
      <c r="H19" s="30">
        <v>0</v>
      </c>
      <c r="I19" s="44">
        <f t="shared" ref="I19:I27" si="4">H19/D19</f>
        <v>0</v>
      </c>
      <c r="J19" s="30">
        <v>0</v>
      </c>
      <c r="K19" s="45" t="s">
        <v>176</v>
      </c>
    </row>
    <row r="20" s="24" customFormat="1" ht="30" customHeight="1" spans="1:11">
      <c r="A20" s="30">
        <v>16</v>
      </c>
      <c r="B20" s="36" t="s">
        <v>177</v>
      </c>
      <c r="C20" s="30" t="s">
        <v>12</v>
      </c>
      <c r="D20" s="30">
        <f t="shared" si="3"/>
        <v>50</v>
      </c>
      <c r="E20" s="34">
        <v>50</v>
      </c>
      <c r="F20" s="30"/>
      <c r="G20" s="34"/>
      <c r="H20" s="30">
        <v>0</v>
      </c>
      <c r="I20" s="44">
        <f t="shared" si="4"/>
        <v>0</v>
      </c>
      <c r="J20" s="30">
        <v>0</v>
      </c>
      <c r="K20" s="45" t="s">
        <v>176</v>
      </c>
    </row>
    <row r="21" s="24" customFormat="1" ht="30" customHeight="1" spans="1:11">
      <c r="A21" s="30">
        <v>17</v>
      </c>
      <c r="B21" s="36" t="s">
        <v>178</v>
      </c>
      <c r="C21" s="30" t="s">
        <v>12</v>
      </c>
      <c r="D21" s="30">
        <f t="shared" si="3"/>
        <v>30</v>
      </c>
      <c r="E21" s="34">
        <v>30</v>
      </c>
      <c r="F21" s="30"/>
      <c r="G21" s="34"/>
      <c r="H21" s="30">
        <v>21</v>
      </c>
      <c r="I21" s="42">
        <f t="shared" si="4"/>
        <v>0.7</v>
      </c>
      <c r="J21" s="30">
        <v>81.31</v>
      </c>
      <c r="K21" s="45" t="s">
        <v>179</v>
      </c>
    </row>
    <row r="22" s="24" customFormat="1" ht="30" customHeight="1" spans="1:11">
      <c r="A22" s="30">
        <v>18</v>
      </c>
      <c r="B22" s="36" t="s">
        <v>180</v>
      </c>
      <c r="C22" s="30" t="s">
        <v>12</v>
      </c>
      <c r="D22" s="30">
        <f t="shared" si="3"/>
        <v>30</v>
      </c>
      <c r="E22" s="34">
        <v>30</v>
      </c>
      <c r="F22" s="30"/>
      <c r="G22" s="34"/>
      <c r="H22" s="30">
        <v>30</v>
      </c>
      <c r="I22" s="42">
        <f t="shared" si="4"/>
        <v>1</v>
      </c>
      <c r="J22" s="30">
        <v>96.67</v>
      </c>
      <c r="K22" s="45" t="s">
        <v>179</v>
      </c>
    </row>
    <row r="23" s="24" customFormat="1" ht="30" customHeight="1" spans="1:11">
      <c r="A23" s="30">
        <v>19</v>
      </c>
      <c r="B23" s="36" t="s">
        <v>181</v>
      </c>
      <c r="C23" s="30" t="s">
        <v>12</v>
      </c>
      <c r="D23" s="30">
        <f t="shared" si="3"/>
        <v>30</v>
      </c>
      <c r="E23" s="34">
        <v>30</v>
      </c>
      <c r="F23" s="30"/>
      <c r="G23" s="34"/>
      <c r="H23" s="30">
        <v>30</v>
      </c>
      <c r="I23" s="42">
        <f t="shared" si="4"/>
        <v>1</v>
      </c>
      <c r="J23" s="30">
        <v>91.95</v>
      </c>
      <c r="K23" s="45" t="s">
        <v>179</v>
      </c>
    </row>
    <row r="24" s="24" customFormat="1" ht="30" customHeight="1" spans="1:11">
      <c r="A24" s="30">
        <v>20</v>
      </c>
      <c r="B24" s="35" t="s">
        <v>182</v>
      </c>
      <c r="C24" s="30" t="s">
        <v>12</v>
      </c>
      <c r="D24" s="30">
        <f t="shared" si="3"/>
        <v>80</v>
      </c>
      <c r="E24" s="34">
        <v>80</v>
      </c>
      <c r="F24" s="30"/>
      <c r="G24" s="34"/>
      <c r="H24" s="30">
        <v>80</v>
      </c>
      <c r="I24" s="42">
        <f t="shared" si="4"/>
        <v>1</v>
      </c>
      <c r="J24" s="30">
        <v>93.34</v>
      </c>
      <c r="K24" s="45" t="s">
        <v>183</v>
      </c>
    </row>
    <row r="25" s="24" customFormat="1" ht="30" customHeight="1" spans="1:11">
      <c r="A25" s="30">
        <v>21</v>
      </c>
      <c r="B25" s="37" t="s">
        <v>184</v>
      </c>
      <c r="C25" s="30" t="s">
        <v>12</v>
      </c>
      <c r="D25" s="30">
        <f t="shared" si="3"/>
        <v>732</v>
      </c>
      <c r="E25" s="34">
        <v>732</v>
      </c>
      <c r="F25" s="30"/>
      <c r="G25" s="34"/>
      <c r="H25" s="30">
        <v>732</v>
      </c>
      <c r="I25" s="42">
        <f t="shared" si="4"/>
        <v>1</v>
      </c>
      <c r="J25" s="30">
        <v>98.66</v>
      </c>
      <c r="K25" s="45" t="s">
        <v>183</v>
      </c>
    </row>
    <row r="26" s="24" customFormat="1" ht="30" customHeight="1" spans="1:11">
      <c r="A26" s="30">
        <v>22</v>
      </c>
      <c r="B26" s="38" t="s">
        <v>185</v>
      </c>
      <c r="C26" s="30" t="s">
        <v>12</v>
      </c>
      <c r="D26" s="30">
        <f t="shared" si="3"/>
        <v>1655</v>
      </c>
      <c r="E26" s="34">
        <v>1655</v>
      </c>
      <c r="F26" s="30"/>
      <c r="G26" s="34"/>
      <c r="H26" s="30">
        <v>1655</v>
      </c>
      <c r="I26" s="42">
        <f t="shared" si="4"/>
        <v>1</v>
      </c>
      <c r="J26" s="30">
        <v>93.17</v>
      </c>
      <c r="K26" s="45" t="s">
        <v>183</v>
      </c>
    </row>
    <row r="27" s="24" customFormat="1" ht="30" customHeight="1" spans="1:11">
      <c r="A27" s="39" t="s">
        <v>186</v>
      </c>
      <c r="B27" s="40"/>
      <c r="C27" s="41"/>
      <c r="D27" s="30">
        <f>SUM(D5:D26)</f>
        <v>20402.12</v>
      </c>
      <c r="E27" s="30">
        <f>SUM(E5:E26)</f>
        <v>19425.32</v>
      </c>
      <c r="F27" s="30">
        <f>SUM(F5:F24)</f>
        <v>976.8</v>
      </c>
      <c r="G27" s="30">
        <f>SUM(G5:G19)</f>
        <v>0</v>
      </c>
      <c r="H27" s="30">
        <f>SUM(H5:H26)</f>
        <v>19038.71</v>
      </c>
      <c r="I27" s="44">
        <f t="shared" si="4"/>
        <v>0.933173121224657</v>
      </c>
      <c r="J27" s="30"/>
      <c r="K27" s="45"/>
    </row>
  </sheetData>
  <mergeCells count="11">
    <mergeCell ref="A1:K1"/>
    <mergeCell ref="D2:I2"/>
    <mergeCell ref="D3:G3"/>
    <mergeCell ref="A27:C27"/>
    <mergeCell ref="A2:A4"/>
    <mergeCell ref="B2:B4"/>
    <mergeCell ref="C2:C4"/>
    <mergeCell ref="H3:H4"/>
    <mergeCell ref="I3:I4"/>
    <mergeCell ref="J2:J4"/>
    <mergeCell ref="K2:K4"/>
  </mergeCells>
  <pageMargins left="0.75" right="0.75" top="1" bottom="1" header="0.5" footer="0.5"/>
  <pageSetup paperSize="9" scale="7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5"/>
  <sheetViews>
    <sheetView view="pageBreakPreview" zoomScaleNormal="72" zoomScaleSheetLayoutView="100" topLeftCell="A29" workbookViewId="0">
      <selection activeCell="L15" sqref="L15:L43"/>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156</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192</v>
      </c>
      <c r="F6" s="5"/>
      <c r="G6" s="5" t="s">
        <v>192</v>
      </c>
      <c r="H6" s="5"/>
      <c r="I6" s="5" t="s">
        <v>193</v>
      </c>
      <c r="J6" s="5"/>
      <c r="K6" s="5" t="s">
        <v>126</v>
      </c>
      <c r="L6" s="11" t="s">
        <v>194</v>
      </c>
      <c r="M6" s="12" t="s">
        <v>195</v>
      </c>
      <c r="N6" s="12"/>
    </row>
    <row r="7" ht="28" customHeight="1" spans="1:14">
      <c r="A7" s="7" t="s">
        <v>190</v>
      </c>
      <c r="B7" s="7"/>
      <c r="C7" s="5" t="s">
        <v>196</v>
      </c>
      <c r="D7" s="5"/>
      <c r="E7" s="5" t="s">
        <v>192</v>
      </c>
      <c r="F7" s="5"/>
      <c r="G7" s="5" t="s">
        <v>192</v>
      </c>
      <c r="H7" s="5"/>
      <c r="I7" s="5" t="s">
        <v>193</v>
      </c>
      <c r="J7" s="5"/>
      <c r="K7" s="5" t="s">
        <v>197</v>
      </c>
      <c r="L7" s="11" t="s">
        <v>194</v>
      </c>
      <c r="M7" s="12" t="s">
        <v>195</v>
      </c>
      <c r="N7" s="12"/>
    </row>
    <row r="8" ht="28" customHeight="1" spans="1:14">
      <c r="A8" s="7" t="s">
        <v>190</v>
      </c>
      <c r="B8" s="7"/>
      <c r="C8" s="5" t="s">
        <v>154</v>
      </c>
      <c r="D8" s="5"/>
      <c r="E8" s="5" t="s">
        <v>52</v>
      </c>
      <c r="F8" s="5"/>
      <c r="G8" s="5" t="s">
        <v>52</v>
      </c>
      <c r="H8" s="5"/>
      <c r="I8" s="5" t="s">
        <v>52</v>
      </c>
      <c r="J8" s="5"/>
      <c r="K8" s="5" t="s">
        <v>197</v>
      </c>
      <c r="L8" s="11" t="s">
        <v>52</v>
      </c>
      <c r="M8" s="12" t="s">
        <v>52</v>
      </c>
      <c r="N8" s="12"/>
    </row>
    <row r="9" ht="28" customHeight="1" spans="1:14">
      <c r="A9" s="7" t="s">
        <v>190</v>
      </c>
      <c r="B9" s="7"/>
      <c r="C9" s="5" t="s">
        <v>155</v>
      </c>
      <c r="D9" s="5"/>
      <c r="E9" s="5" t="s">
        <v>52</v>
      </c>
      <c r="F9" s="5"/>
      <c r="G9" s="5" t="s">
        <v>52</v>
      </c>
      <c r="H9" s="5"/>
      <c r="I9" s="5" t="s">
        <v>52</v>
      </c>
      <c r="J9" s="5"/>
      <c r="K9" s="5" t="s">
        <v>197</v>
      </c>
      <c r="L9" s="11" t="s">
        <v>52</v>
      </c>
      <c r="M9" s="12" t="s">
        <v>52</v>
      </c>
      <c r="N9" s="12"/>
    </row>
    <row r="10" ht="17" customHeight="1" spans="1:14">
      <c r="A10" s="7"/>
      <c r="B10" s="7"/>
      <c r="C10" s="7"/>
      <c r="D10" s="7"/>
      <c r="E10" s="7"/>
      <c r="F10" s="7"/>
      <c r="G10" s="7"/>
      <c r="H10" s="7"/>
      <c r="I10" s="7"/>
      <c r="J10" s="7"/>
      <c r="K10" s="7"/>
      <c r="L10" s="7"/>
      <c r="M10" s="7"/>
      <c r="N10" s="7"/>
    </row>
    <row r="11" ht="28" customHeight="1" spans="1:14">
      <c r="A11" s="7" t="s">
        <v>18</v>
      </c>
      <c r="B11" s="7"/>
      <c r="C11" s="7" t="s">
        <v>198</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88" customHeight="1" spans="1:14">
      <c r="A13" s="5"/>
      <c r="B13" s="5"/>
      <c r="C13" s="8" t="s">
        <v>200</v>
      </c>
      <c r="D13" s="8"/>
      <c r="E13" s="8"/>
      <c r="F13" s="8"/>
      <c r="G13" s="8"/>
      <c r="H13" s="8"/>
      <c r="I13" s="8" t="s">
        <v>201</v>
      </c>
      <c r="J13" s="8"/>
      <c r="K13" s="8"/>
      <c r="L13" s="8"/>
      <c r="M13" s="8"/>
      <c r="N13" s="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206</v>
      </c>
      <c r="G15" s="7"/>
      <c r="H15" s="7" t="s">
        <v>207</v>
      </c>
      <c r="I15" s="7" t="s">
        <v>84</v>
      </c>
      <c r="J15" s="14">
        <v>20</v>
      </c>
      <c r="K15" s="7" t="s">
        <v>26</v>
      </c>
      <c r="L15" s="13">
        <v>1</v>
      </c>
      <c r="M15" s="14">
        <v>18</v>
      </c>
      <c r="N15" s="7" t="s">
        <v>26</v>
      </c>
    </row>
    <row r="16" ht="28" customHeight="1" spans="1:14">
      <c r="A16" s="9" t="s">
        <v>203</v>
      </c>
      <c r="B16" s="7" t="s">
        <v>208</v>
      </c>
      <c r="C16" s="7"/>
      <c r="D16" s="7" t="s">
        <v>209</v>
      </c>
      <c r="E16" s="7"/>
      <c r="F16" s="7" t="s">
        <v>210</v>
      </c>
      <c r="G16" s="7"/>
      <c r="H16" s="7" t="s">
        <v>211</v>
      </c>
      <c r="I16" s="7" t="s">
        <v>212</v>
      </c>
      <c r="J16" s="14">
        <v>1.6</v>
      </c>
      <c r="K16" s="7" t="s">
        <v>213</v>
      </c>
      <c r="L16" s="13">
        <v>1</v>
      </c>
      <c r="M16" s="14">
        <v>1.6</v>
      </c>
      <c r="N16" s="7" t="s">
        <v>26</v>
      </c>
    </row>
    <row r="17" ht="28" customHeight="1" spans="1:14">
      <c r="A17" s="9" t="s">
        <v>203</v>
      </c>
      <c r="B17" s="7" t="s">
        <v>208</v>
      </c>
      <c r="C17" s="7"/>
      <c r="D17" s="7" t="s">
        <v>209</v>
      </c>
      <c r="E17" s="7"/>
      <c r="F17" s="7" t="s">
        <v>214</v>
      </c>
      <c r="G17" s="7"/>
      <c r="H17" s="7" t="s">
        <v>215</v>
      </c>
      <c r="I17" s="7" t="s">
        <v>216</v>
      </c>
      <c r="J17" s="14">
        <v>1.6</v>
      </c>
      <c r="K17" s="7" t="s">
        <v>217</v>
      </c>
      <c r="L17" s="13">
        <v>1</v>
      </c>
      <c r="M17" s="14">
        <v>1.6</v>
      </c>
      <c r="N17" s="7" t="s">
        <v>26</v>
      </c>
    </row>
    <row r="18" ht="28" customHeight="1" spans="1:14">
      <c r="A18" s="9" t="s">
        <v>203</v>
      </c>
      <c r="B18" s="7" t="s">
        <v>208</v>
      </c>
      <c r="C18" s="7"/>
      <c r="D18" s="7" t="s">
        <v>209</v>
      </c>
      <c r="E18" s="7"/>
      <c r="F18" s="7" t="s">
        <v>218</v>
      </c>
      <c r="G18" s="7"/>
      <c r="H18" s="7" t="s">
        <v>219</v>
      </c>
      <c r="I18" s="7" t="s">
        <v>220</v>
      </c>
      <c r="J18" s="14">
        <v>1.6</v>
      </c>
      <c r="K18" s="7" t="s">
        <v>221</v>
      </c>
      <c r="L18" s="13">
        <v>1</v>
      </c>
      <c r="M18" s="14">
        <v>1.6</v>
      </c>
      <c r="N18" s="7" t="s">
        <v>26</v>
      </c>
    </row>
    <row r="19" ht="28" customHeight="1" spans="1:14">
      <c r="A19" s="9" t="s">
        <v>203</v>
      </c>
      <c r="B19" s="7" t="s">
        <v>208</v>
      </c>
      <c r="C19" s="7"/>
      <c r="D19" s="7" t="s">
        <v>209</v>
      </c>
      <c r="E19" s="7"/>
      <c r="F19" s="7" t="s">
        <v>222</v>
      </c>
      <c r="G19" s="7"/>
      <c r="H19" s="7" t="s">
        <v>223</v>
      </c>
      <c r="I19" s="7" t="s">
        <v>212</v>
      </c>
      <c r="J19" s="14">
        <v>1.6</v>
      </c>
      <c r="K19" s="7" t="s">
        <v>217</v>
      </c>
      <c r="L19" s="13">
        <v>1</v>
      </c>
      <c r="M19" s="14">
        <v>1.6</v>
      </c>
      <c r="N19" s="7" t="s">
        <v>26</v>
      </c>
    </row>
    <row r="20" ht="28" customHeight="1" spans="1:14">
      <c r="A20" s="9" t="s">
        <v>203</v>
      </c>
      <c r="B20" s="7" t="s">
        <v>208</v>
      </c>
      <c r="C20" s="7"/>
      <c r="D20" s="7" t="s">
        <v>209</v>
      </c>
      <c r="E20" s="7"/>
      <c r="F20" s="7" t="s">
        <v>224</v>
      </c>
      <c r="G20" s="7"/>
      <c r="H20" s="7" t="s">
        <v>225</v>
      </c>
      <c r="I20" s="7" t="s">
        <v>226</v>
      </c>
      <c r="J20" s="14">
        <v>1.6</v>
      </c>
      <c r="K20" s="7" t="s">
        <v>227</v>
      </c>
      <c r="L20" s="13">
        <v>1</v>
      </c>
      <c r="M20" s="14">
        <v>1.6</v>
      </c>
      <c r="N20" s="7" t="s">
        <v>26</v>
      </c>
    </row>
    <row r="21" ht="28" customHeight="1" spans="1:14">
      <c r="A21" s="9" t="s">
        <v>203</v>
      </c>
      <c r="B21" s="7" t="s">
        <v>208</v>
      </c>
      <c r="C21" s="7"/>
      <c r="D21" s="7" t="s">
        <v>209</v>
      </c>
      <c r="E21" s="7"/>
      <c r="F21" s="7" t="s">
        <v>228</v>
      </c>
      <c r="G21" s="7"/>
      <c r="H21" s="7" t="s">
        <v>225</v>
      </c>
      <c r="I21" s="7" t="s">
        <v>226</v>
      </c>
      <c r="J21" s="14">
        <v>1.6</v>
      </c>
      <c r="K21" s="7" t="s">
        <v>227</v>
      </c>
      <c r="L21" s="13">
        <v>1</v>
      </c>
      <c r="M21" s="14">
        <v>1.6</v>
      </c>
      <c r="N21" s="7" t="s">
        <v>26</v>
      </c>
    </row>
    <row r="22" ht="28" customHeight="1" spans="1:14">
      <c r="A22" s="9" t="s">
        <v>203</v>
      </c>
      <c r="B22" s="7" t="s">
        <v>208</v>
      </c>
      <c r="C22" s="7"/>
      <c r="D22" s="7" t="s">
        <v>209</v>
      </c>
      <c r="E22" s="7"/>
      <c r="F22" s="7" t="s">
        <v>229</v>
      </c>
      <c r="G22" s="7"/>
      <c r="H22" s="7" t="s">
        <v>230</v>
      </c>
      <c r="I22" s="7" t="s">
        <v>231</v>
      </c>
      <c r="J22" s="14">
        <v>1.6</v>
      </c>
      <c r="K22" s="7" t="s">
        <v>213</v>
      </c>
      <c r="L22" s="13">
        <v>1</v>
      </c>
      <c r="M22" s="14">
        <v>1.6</v>
      </c>
      <c r="N22" s="7" t="s">
        <v>26</v>
      </c>
    </row>
    <row r="23" ht="28" customHeight="1" spans="1:14">
      <c r="A23" s="9" t="s">
        <v>203</v>
      </c>
      <c r="B23" s="7" t="s">
        <v>208</v>
      </c>
      <c r="C23" s="7"/>
      <c r="D23" s="7" t="s">
        <v>209</v>
      </c>
      <c r="E23" s="7"/>
      <c r="F23" s="7" t="s">
        <v>232</v>
      </c>
      <c r="G23" s="7"/>
      <c r="H23" s="7" t="s">
        <v>233</v>
      </c>
      <c r="I23" s="7" t="s">
        <v>234</v>
      </c>
      <c r="J23" s="14">
        <v>1.6</v>
      </c>
      <c r="K23" s="7" t="s">
        <v>213</v>
      </c>
      <c r="L23" s="13">
        <v>1</v>
      </c>
      <c r="M23" s="14">
        <v>1.6</v>
      </c>
      <c r="N23" s="7" t="s">
        <v>26</v>
      </c>
    </row>
    <row r="24" ht="28" customHeight="1" spans="1:14">
      <c r="A24" s="9" t="s">
        <v>203</v>
      </c>
      <c r="B24" s="7" t="s">
        <v>208</v>
      </c>
      <c r="C24" s="7"/>
      <c r="D24" s="7" t="s">
        <v>235</v>
      </c>
      <c r="E24" s="7"/>
      <c r="F24" s="7" t="s">
        <v>236</v>
      </c>
      <c r="G24" s="7"/>
      <c r="H24" s="7" t="s">
        <v>75</v>
      </c>
      <c r="I24" s="7" t="s">
        <v>231</v>
      </c>
      <c r="J24" s="14">
        <v>1.6</v>
      </c>
      <c r="K24" s="7" t="s">
        <v>72</v>
      </c>
      <c r="L24" s="13">
        <v>1</v>
      </c>
      <c r="M24" s="14">
        <v>1.6</v>
      </c>
      <c r="N24" s="7" t="s">
        <v>26</v>
      </c>
    </row>
    <row r="25" ht="28" customHeight="1" spans="1:14">
      <c r="A25" s="9" t="s">
        <v>203</v>
      </c>
      <c r="B25" s="7" t="s">
        <v>208</v>
      </c>
      <c r="C25" s="7"/>
      <c r="D25" s="7" t="s">
        <v>235</v>
      </c>
      <c r="E25" s="7"/>
      <c r="F25" s="7" t="s">
        <v>237</v>
      </c>
      <c r="G25" s="7"/>
      <c r="H25" s="7" t="s">
        <v>75</v>
      </c>
      <c r="I25" s="7" t="s">
        <v>231</v>
      </c>
      <c r="J25" s="14">
        <v>1.6</v>
      </c>
      <c r="K25" s="7" t="s">
        <v>72</v>
      </c>
      <c r="L25" s="13">
        <v>1</v>
      </c>
      <c r="M25" s="14">
        <v>1.6</v>
      </c>
      <c r="N25" s="7" t="s">
        <v>26</v>
      </c>
    </row>
    <row r="26" ht="28" customHeight="1" spans="1:14">
      <c r="A26" s="9" t="s">
        <v>203</v>
      </c>
      <c r="B26" s="7" t="s">
        <v>208</v>
      </c>
      <c r="C26" s="7"/>
      <c r="D26" s="7" t="s">
        <v>235</v>
      </c>
      <c r="E26" s="7"/>
      <c r="F26" s="7" t="s">
        <v>238</v>
      </c>
      <c r="G26" s="7"/>
      <c r="H26" s="7" t="s">
        <v>239</v>
      </c>
      <c r="I26" s="7" t="s">
        <v>84</v>
      </c>
      <c r="J26" s="14">
        <v>1.6</v>
      </c>
      <c r="K26" s="7" t="s">
        <v>26</v>
      </c>
      <c r="L26" s="13">
        <v>1</v>
      </c>
      <c r="M26" s="14">
        <v>1.44</v>
      </c>
      <c r="N26" s="7" t="s">
        <v>26</v>
      </c>
    </row>
    <row r="27" ht="28" customHeight="1" spans="1:14">
      <c r="A27" s="9" t="s">
        <v>203</v>
      </c>
      <c r="B27" s="7" t="s">
        <v>208</v>
      </c>
      <c r="C27" s="7"/>
      <c r="D27" s="7" t="s">
        <v>235</v>
      </c>
      <c r="E27" s="7"/>
      <c r="F27" s="7" t="s">
        <v>240</v>
      </c>
      <c r="G27" s="7"/>
      <c r="H27" s="7" t="s">
        <v>75</v>
      </c>
      <c r="I27" s="7" t="s">
        <v>231</v>
      </c>
      <c r="J27" s="14">
        <v>1.6</v>
      </c>
      <c r="K27" s="7" t="s">
        <v>72</v>
      </c>
      <c r="L27" s="13">
        <v>1</v>
      </c>
      <c r="M27" s="14">
        <v>1.6</v>
      </c>
      <c r="N27" s="7" t="s">
        <v>26</v>
      </c>
    </row>
    <row r="28" ht="28" customHeight="1" spans="1:14">
      <c r="A28" s="9" t="s">
        <v>203</v>
      </c>
      <c r="B28" s="7" t="s">
        <v>208</v>
      </c>
      <c r="C28" s="7"/>
      <c r="D28" s="7" t="s">
        <v>235</v>
      </c>
      <c r="E28" s="7"/>
      <c r="F28" s="7" t="s">
        <v>113</v>
      </c>
      <c r="G28" s="7"/>
      <c r="H28" s="7" t="s">
        <v>75</v>
      </c>
      <c r="I28" s="7" t="s">
        <v>231</v>
      </c>
      <c r="J28" s="14">
        <v>1.6</v>
      </c>
      <c r="K28" s="7" t="s">
        <v>72</v>
      </c>
      <c r="L28" s="13">
        <v>1</v>
      </c>
      <c r="M28" s="14">
        <v>1.6</v>
      </c>
      <c r="N28" s="7" t="s">
        <v>26</v>
      </c>
    </row>
    <row r="29" ht="28" customHeight="1" spans="1:14">
      <c r="A29" s="9" t="s">
        <v>203</v>
      </c>
      <c r="B29" s="7" t="s">
        <v>208</v>
      </c>
      <c r="C29" s="7"/>
      <c r="D29" s="7" t="s">
        <v>235</v>
      </c>
      <c r="E29" s="7"/>
      <c r="F29" s="7" t="s">
        <v>241</v>
      </c>
      <c r="G29" s="7"/>
      <c r="H29" s="7" t="s">
        <v>87</v>
      </c>
      <c r="I29" s="7" t="s">
        <v>84</v>
      </c>
      <c r="J29" s="14">
        <v>1.6</v>
      </c>
      <c r="K29" s="7" t="s">
        <v>26</v>
      </c>
      <c r="L29" s="13">
        <v>1</v>
      </c>
      <c r="M29" s="14">
        <v>1.44</v>
      </c>
      <c r="N29" s="7" t="s">
        <v>26</v>
      </c>
    </row>
    <row r="30" ht="28" customHeight="1" spans="1:14">
      <c r="A30" s="9" t="s">
        <v>203</v>
      </c>
      <c r="B30" s="7" t="s">
        <v>208</v>
      </c>
      <c r="C30" s="7"/>
      <c r="D30" s="7" t="s">
        <v>235</v>
      </c>
      <c r="E30" s="7"/>
      <c r="F30" s="7" t="s">
        <v>242</v>
      </c>
      <c r="G30" s="7"/>
      <c r="H30" s="7" t="s">
        <v>243</v>
      </c>
      <c r="I30" s="7" t="s">
        <v>52</v>
      </c>
      <c r="J30" s="14">
        <v>1.6</v>
      </c>
      <c r="K30" s="7" t="s">
        <v>213</v>
      </c>
      <c r="L30" s="13">
        <v>1</v>
      </c>
      <c r="M30" s="14">
        <v>1.6</v>
      </c>
      <c r="N30" s="7" t="s">
        <v>26</v>
      </c>
    </row>
    <row r="31" ht="28" customHeight="1" spans="1:14">
      <c r="A31" s="9" t="s">
        <v>203</v>
      </c>
      <c r="B31" s="7" t="s">
        <v>208</v>
      </c>
      <c r="C31" s="7"/>
      <c r="D31" s="7" t="s">
        <v>235</v>
      </c>
      <c r="E31" s="7"/>
      <c r="F31" s="7" t="s">
        <v>244</v>
      </c>
      <c r="G31" s="7"/>
      <c r="H31" s="7" t="s">
        <v>75</v>
      </c>
      <c r="I31" s="7" t="s">
        <v>231</v>
      </c>
      <c r="J31" s="14">
        <v>1.6</v>
      </c>
      <c r="K31" s="7" t="s">
        <v>72</v>
      </c>
      <c r="L31" s="13">
        <v>1</v>
      </c>
      <c r="M31" s="14">
        <v>1.6</v>
      </c>
      <c r="N31" s="7" t="s">
        <v>26</v>
      </c>
    </row>
    <row r="32" ht="28" customHeight="1" spans="1:14">
      <c r="A32" s="9" t="s">
        <v>203</v>
      </c>
      <c r="B32" s="7" t="s">
        <v>208</v>
      </c>
      <c r="C32" s="7"/>
      <c r="D32" s="7" t="s">
        <v>235</v>
      </c>
      <c r="E32" s="7"/>
      <c r="F32" s="7" t="s">
        <v>245</v>
      </c>
      <c r="G32" s="7"/>
      <c r="H32" s="7" t="s">
        <v>75</v>
      </c>
      <c r="I32" s="7" t="s">
        <v>231</v>
      </c>
      <c r="J32" s="14">
        <v>1.6</v>
      </c>
      <c r="K32" s="7" t="s">
        <v>72</v>
      </c>
      <c r="L32" s="13">
        <v>1</v>
      </c>
      <c r="M32" s="14">
        <v>1.6</v>
      </c>
      <c r="N32" s="7" t="s">
        <v>26</v>
      </c>
    </row>
    <row r="33" ht="28" customHeight="1" spans="1:14">
      <c r="A33" s="9" t="s">
        <v>203</v>
      </c>
      <c r="B33" s="7" t="s">
        <v>208</v>
      </c>
      <c r="C33" s="7"/>
      <c r="D33" s="7" t="s">
        <v>246</v>
      </c>
      <c r="E33" s="7"/>
      <c r="F33" s="7" t="s">
        <v>247</v>
      </c>
      <c r="G33" s="7"/>
      <c r="H33" s="7" t="s">
        <v>248</v>
      </c>
      <c r="I33" s="7" t="s">
        <v>84</v>
      </c>
      <c r="J33" s="14">
        <v>1.6</v>
      </c>
      <c r="K33" s="7" t="s">
        <v>26</v>
      </c>
      <c r="L33" s="13">
        <v>1</v>
      </c>
      <c r="M33" s="14">
        <v>1.44</v>
      </c>
      <c r="N33" s="7" t="s">
        <v>26</v>
      </c>
    </row>
    <row r="34" ht="28" customHeight="1" spans="1:14">
      <c r="A34" s="9" t="s">
        <v>203</v>
      </c>
      <c r="B34" s="7" t="s">
        <v>208</v>
      </c>
      <c r="C34" s="7"/>
      <c r="D34" s="7" t="s">
        <v>246</v>
      </c>
      <c r="E34" s="7"/>
      <c r="F34" s="7" t="s">
        <v>249</v>
      </c>
      <c r="G34" s="7"/>
      <c r="H34" s="7" t="s">
        <v>248</v>
      </c>
      <c r="I34" s="7" t="s">
        <v>84</v>
      </c>
      <c r="J34" s="14">
        <v>1.6</v>
      </c>
      <c r="K34" s="7" t="s">
        <v>26</v>
      </c>
      <c r="L34" s="13">
        <v>1</v>
      </c>
      <c r="M34" s="14">
        <v>1.44</v>
      </c>
      <c r="N34" s="7" t="s">
        <v>26</v>
      </c>
    </row>
    <row r="35" ht="28" customHeight="1" spans="1:14">
      <c r="A35" s="9" t="s">
        <v>203</v>
      </c>
      <c r="B35" s="7" t="s">
        <v>208</v>
      </c>
      <c r="C35" s="7"/>
      <c r="D35" s="7" t="s">
        <v>246</v>
      </c>
      <c r="E35" s="7"/>
      <c r="F35" s="7" t="s">
        <v>250</v>
      </c>
      <c r="G35" s="7"/>
      <c r="H35" s="7" t="s">
        <v>248</v>
      </c>
      <c r="I35" s="7" t="s">
        <v>84</v>
      </c>
      <c r="J35" s="14">
        <v>1.6</v>
      </c>
      <c r="K35" s="7" t="s">
        <v>26</v>
      </c>
      <c r="L35" s="13">
        <v>1</v>
      </c>
      <c r="M35" s="14">
        <v>1.44</v>
      </c>
      <c r="N35" s="7" t="s">
        <v>26</v>
      </c>
    </row>
    <row r="36" ht="28" customHeight="1" spans="1:14">
      <c r="A36" s="9" t="s">
        <v>203</v>
      </c>
      <c r="B36" s="7" t="s">
        <v>208</v>
      </c>
      <c r="C36" s="7"/>
      <c r="D36" s="7" t="s">
        <v>246</v>
      </c>
      <c r="E36" s="7"/>
      <c r="F36" s="7" t="s">
        <v>251</v>
      </c>
      <c r="G36" s="7"/>
      <c r="H36" s="7" t="s">
        <v>248</v>
      </c>
      <c r="I36" s="7" t="s">
        <v>84</v>
      </c>
      <c r="J36" s="14">
        <v>1.6</v>
      </c>
      <c r="K36" s="7" t="s">
        <v>26</v>
      </c>
      <c r="L36" s="13">
        <v>1</v>
      </c>
      <c r="M36" s="14">
        <v>1.44</v>
      </c>
      <c r="N36" s="7" t="s">
        <v>26</v>
      </c>
    </row>
    <row r="37" ht="28" customHeight="1" spans="1:14">
      <c r="A37" s="9" t="s">
        <v>203</v>
      </c>
      <c r="B37" s="7" t="s">
        <v>208</v>
      </c>
      <c r="C37" s="7"/>
      <c r="D37" s="7" t="s">
        <v>246</v>
      </c>
      <c r="E37" s="7"/>
      <c r="F37" s="7" t="s">
        <v>252</v>
      </c>
      <c r="G37" s="7"/>
      <c r="H37" s="7" t="s">
        <v>248</v>
      </c>
      <c r="I37" s="7" t="s">
        <v>84</v>
      </c>
      <c r="J37" s="14">
        <v>1.6</v>
      </c>
      <c r="K37" s="7" t="s">
        <v>26</v>
      </c>
      <c r="L37" s="13">
        <v>1</v>
      </c>
      <c r="M37" s="14">
        <v>1.44</v>
      </c>
      <c r="N37" s="7" t="s">
        <v>26</v>
      </c>
    </row>
    <row r="38" ht="28" customHeight="1" spans="1:14">
      <c r="A38" s="9" t="s">
        <v>203</v>
      </c>
      <c r="B38" s="7" t="s">
        <v>208</v>
      </c>
      <c r="C38" s="7"/>
      <c r="D38" s="7" t="s">
        <v>246</v>
      </c>
      <c r="E38" s="7"/>
      <c r="F38" s="7" t="s">
        <v>253</v>
      </c>
      <c r="G38" s="7"/>
      <c r="H38" s="7" t="s">
        <v>248</v>
      </c>
      <c r="I38" s="7" t="s">
        <v>84</v>
      </c>
      <c r="J38" s="14">
        <v>1.6</v>
      </c>
      <c r="K38" s="7" t="s">
        <v>26</v>
      </c>
      <c r="L38" s="13">
        <v>1</v>
      </c>
      <c r="M38" s="14">
        <v>1.44</v>
      </c>
      <c r="N38" s="7" t="s">
        <v>26</v>
      </c>
    </row>
    <row r="39" ht="28" customHeight="1" spans="1:14">
      <c r="A39" s="9" t="s">
        <v>203</v>
      </c>
      <c r="B39" s="7" t="s">
        <v>208</v>
      </c>
      <c r="C39" s="7"/>
      <c r="D39" s="7" t="s">
        <v>246</v>
      </c>
      <c r="E39" s="7"/>
      <c r="F39" s="7" t="s">
        <v>254</v>
      </c>
      <c r="G39" s="7"/>
      <c r="H39" s="7" t="s">
        <v>248</v>
      </c>
      <c r="I39" s="7" t="s">
        <v>84</v>
      </c>
      <c r="J39" s="14">
        <v>1.6</v>
      </c>
      <c r="K39" s="7" t="s">
        <v>26</v>
      </c>
      <c r="L39" s="13">
        <v>1</v>
      </c>
      <c r="M39" s="14">
        <v>1.44</v>
      </c>
      <c r="N39" s="7" t="s">
        <v>26</v>
      </c>
    </row>
    <row r="40" ht="28" customHeight="1" spans="1:14">
      <c r="A40" s="9" t="s">
        <v>203</v>
      </c>
      <c r="B40" s="7" t="s">
        <v>208</v>
      </c>
      <c r="C40" s="7"/>
      <c r="D40" s="7" t="s">
        <v>246</v>
      </c>
      <c r="E40" s="7"/>
      <c r="F40" s="7" t="s">
        <v>255</v>
      </c>
      <c r="G40" s="7"/>
      <c r="H40" s="7" t="s">
        <v>248</v>
      </c>
      <c r="I40" s="7" t="s">
        <v>84</v>
      </c>
      <c r="J40" s="14">
        <v>1.6</v>
      </c>
      <c r="K40" s="7" t="s">
        <v>26</v>
      </c>
      <c r="L40" s="13">
        <v>1</v>
      </c>
      <c r="M40" s="14">
        <v>1.44</v>
      </c>
      <c r="N40" s="7" t="s">
        <v>26</v>
      </c>
    </row>
    <row r="41" ht="28" customHeight="1" spans="1:14">
      <c r="A41" s="9" t="s">
        <v>203</v>
      </c>
      <c r="B41" s="7" t="s">
        <v>256</v>
      </c>
      <c r="C41" s="7"/>
      <c r="D41" s="7" t="s">
        <v>257</v>
      </c>
      <c r="E41" s="7"/>
      <c r="F41" s="7" t="s">
        <v>258</v>
      </c>
      <c r="G41" s="7"/>
      <c r="H41" s="7" t="s">
        <v>259</v>
      </c>
      <c r="I41" s="7" t="s">
        <v>260</v>
      </c>
      <c r="J41" s="14">
        <v>20</v>
      </c>
      <c r="K41" s="7" t="s">
        <v>72</v>
      </c>
      <c r="L41" s="13">
        <v>1</v>
      </c>
      <c r="M41" s="14">
        <v>20</v>
      </c>
      <c r="N41" s="7" t="s">
        <v>26</v>
      </c>
    </row>
    <row r="42" ht="28" customHeight="1" spans="1:14">
      <c r="A42" s="9" t="s">
        <v>203</v>
      </c>
      <c r="B42" s="7" t="s">
        <v>261</v>
      </c>
      <c r="C42" s="7"/>
      <c r="D42" s="7" t="s">
        <v>262</v>
      </c>
      <c r="E42" s="7"/>
      <c r="F42" s="7" t="s">
        <v>263</v>
      </c>
      <c r="G42" s="7"/>
      <c r="H42" s="7" t="s">
        <v>100</v>
      </c>
      <c r="I42" s="7" t="s">
        <v>101</v>
      </c>
      <c r="J42" s="14">
        <v>5</v>
      </c>
      <c r="K42" s="7" t="s">
        <v>72</v>
      </c>
      <c r="L42" s="13">
        <v>1</v>
      </c>
      <c r="M42" s="14">
        <v>5</v>
      </c>
      <c r="N42" s="7" t="s">
        <v>26</v>
      </c>
    </row>
    <row r="43" ht="28" customHeight="1" spans="1:14">
      <c r="A43" s="9" t="s">
        <v>203</v>
      </c>
      <c r="B43" s="7" t="s">
        <v>261</v>
      </c>
      <c r="C43" s="7"/>
      <c r="D43" s="7" t="s">
        <v>262</v>
      </c>
      <c r="E43" s="7"/>
      <c r="F43" s="7" t="s">
        <v>264</v>
      </c>
      <c r="G43" s="7"/>
      <c r="H43" s="7" t="s">
        <v>259</v>
      </c>
      <c r="I43" s="7" t="s">
        <v>260</v>
      </c>
      <c r="J43" s="14">
        <v>5</v>
      </c>
      <c r="K43" s="7" t="s">
        <v>72</v>
      </c>
      <c r="L43" s="13">
        <v>1</v>
      </c>
      <c r="M43" s="14">
        <v>5</v>
      </c>
      <c r="N43" s="7" t="s">
        <v>26</v>
      </c>
    </row>
    <row r="44" ht="18" hidden="1" customHeight="1" spans="1:14">
      <c r="A44" s="9"/>
      <c r="B44" s="9"/>
      <c r="C44" s="9"/>
      <c r="D44" s="9"/>
      <c r="E44" s="9"/>
      <c r="F44" s="9"/>
      <c r="G44" s="9"/>
      <c r="H44" s="9"/>
      <c r="I44" s="9"/>
      <c r="J44" s="9"/>
      <c r="K44" s="9"/>
      <c r="L44" s="9"/>
      <c r="M44" s="9"/>
      <c r="N44" s="9"/>
    </row>
    <row r="45" ht="28" customHeight="1" spans="1:14">
      <c r="A45" s="10" t="s">
        <v>139</v>
      </c>
      <c r="B45" s="10"/>
      <c r="C45" s="10"/>
      <c r="D45" s="10"/>
      <c r="E45" s="10"/>
      <c r="F45" s="10"/>
      <c r="G45" s="10"/>
      <c r="H45" s="10"/>
      <c r="I45" s="10"/>
      <c r="J45" s="10">
        <v>100</v>
      </c>
      <c r="K45" s="16"/>
      <c r="L45" s="16"/>
      <c r="M45" s="17" t="s">
        <v>265</v>
      </c>
      <c r="N45" s="5"/>
    </row>
  </sheetData>
  <mergeCells count="88">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B41:C41"/>
    <mergeCell ref="D41:E41"/>
    <mergeCell ref="F41:G41"/>
    <mergeCell ref="F42:G42"/>
    <mergeCell ref="F43:G43"/>
    <mergeCell ref="A44:N44"/>
    <mergeCell ref="A45:I45"/>
    <mergeCell ref="A15:A43"/>
    <mergeCell ref="A6:B9"/>
    <mergeCell ref="A12:B13"/>
    <mergeCell ref="B16:C40"/>
    <mergeCell ref="D16:E23"/>
    <mergeCell ref="D24:E32"/>
    <mergeCell ref="D33:E40"/>
    <mergeCell ref="B42:C43"/>
    <mergeCell ref="D42:E43"/>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view="pageBreakPreview" zoomScaleNormal="72" zoomScaleSheetLayoutView="100" topLeftCell="A11" workbookViewId="0">
      <selection activeCell="L15" sqref="L15:L32"/>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266</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267</v>
      </c>
      <c r="F6" s="5"/>
      <c r="G6" s="5" t="s">
        <v>268</v>
      </c>
      <c r="H6" s="5"/>
      <c r="I6" s="5" t="s">
        <v>268</v>
      </c>
      <c r="J6" s="5"/>
      <c r="K6" s="5" t="s">
        <v>126</v>
      </c>
      <c r="L6" s="11" t="s">
        <v>231</v>
      </c>
      <c r="M6" s="12" t="s">
        <v>126</v>
      </c>
      <c r="N6" s="12"/>
    </row>
    <row r="7" ht="28" customHeight="1" spans="1:14">
      <c r="A7" s="7" t="s">
        <v>190</v>
      </c>
      <c r="B7" s="7"/>
      <c r="C7" s="5" t="s">
        <v>196</v>
      </c>
      <c r="D7" s="5"/>
      <c r="E7" s="5" t="s">
        <v>267</v>
      </c>
      <c r="F7" s="5"/>
      <c r="G7" s="5" t="s">
        <v>269</v>
      </c>
      <c r="H7" s="5"/>
      <c r="I7" s="5" t="s">
        <v>269</v>
      </c>
      <c r="J7" s="5"/>
      <c r="K7" s="5" t="s">
        <v>197</v>
      </c>
      <c r="L7" s="11" t="s">
        <v>231</v>
      </c>
      <c r="M7" s="12" t="s">
        <v>126</v>
      </c>
      <c r="N7" s="12"/>
    </row>
    <row r="8" ht="28" customHeight="1" spans="1:14">
      <c r="A8" s="7" t="s">
        <v>190</v>
      </c>
      <c r="B8" s="7"/>
      <c r="C8" s="5" t="s">
        <v>154</v>
      </c>
      <c r="D8" s="5"/>
      <c r="E8" s="5" t="s">
        <v>52</v>
      </c>
      <c r="F8" s="5"/>
      <c r="G8" s="5" t="s">
        <v>270</v>
      </c>
      <c r="H8" s="5"/>
      <c r="I8" s="5" t="s">
        <v>270</v>
      </c>
      <c r="J8" s="5"/>
      <c r="K8" s="5" t="s">
        <v>197</v>
      </c>
      <c r="L8" s="11" t="s">
        <v>231</v>
      </c>
      <c r="M8" s="12" t="s">
        <v>126</v>
      </c>
      <c r="N8" s="12"/>
    </row>
    <row r="9" ht="28" customHeight="1" spans="1:14">
      <c r="A9" s="7" t="s">
        <v>190</v>
      </c>
      <c r="B9" s="7"/>
      <c r="C9" s="5" t="s">
        <v>155</v>
      </c>
      <c r="D9" s="5"/>
      <c r="E9" s="5" t="s">
        <v>52</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99" customHeight="1" spans="1:14">
      <c r="A13" s="5"/>
      <c r="B13" s="5"/>
      <c r="C13" s="8" t="s">
        <v>271</v>
      </c>
      <c r="D13" s="8"/>
      <c r="E13" s="8"/>
      <c r="F13" s="8"/>
      <c r="G13" s="8"/>
      <c r="H13" s="8"/>
      <c r="I13" s="8" t="s">
        <v>272</v>
      </c>
      <c r="J13" s="8"/>
      <c r="K13" s="8"/>
      <c r="L13" s="8"/>
      <c r="M13" s="8"/>
      <c r="N13" s="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273</v>
      </c>
      <c r="G15" s="7"/>
      <c r="H15" s="7" t="s">
        <v>207</v>
      </c>
      <c r="I15" s="7" t="s">
        <v>84</v>
      </c>
      <c r="J15" s="7" t="s">
        <v>212</v>
      </c>
      <c r="K15" s="7" t="s">
        <v>26</v>
      </c>
      <c r="L15" s="13">
        <v>1</v>
      </c>
      <c r="M15" s="12" t="s">
        <v>274</v>
      </c>
      <c r="N15" s="7" t="s">
        <v>26</v>
      </c>
    </row>
    <row r="16" ht="28" customHeight="1" spans="1:14">
      <c r="A16" s="9" t="s">
        <v>203</v>
      </c>
      <c r="B16" s="7" t="s">
        <v>208</v>
      </c>
      <c r="C16" s="7"/>
      <c r="D16" s="7" t="s">
        <v>209</v>
      </c>
      <c r="E16" s="7"/>
      <c r="F16" s="7" t="s">
        <v>275</v>
      </c>
      <c r="G16" s="7"/>
      <c r="H16" s="7" t="s">
        <v>276</v>
      </c>
      <c r="I16" s="7" t="s">
        <v>277</v>
      </c>
      <c r="J16" s="14">
        <v>2.86</v>
      </c>
      <c r="K16" s="7" t="s">
        <v>217</v>
      </c>
      <c r="L16" s="13">
        <v>1</v>
      </c>
      <c r="M16" s="14">
        <v>2.86</v>
      </c>
      <c r="N16" s="7" t="s">
        <v>26</v>
      </c>
    </row>
    <row r="17" ht="28" customHeight="1" spans="1:14">
      <c r="A17" s="9" t="s">
        <v>203</v>
      </c>
      <c r="B17" s="7" t="s">
        <v>208</v>
      </c>
      <c r="C17" s="7"/>
      <c r="D17" s="7" t="s">
        <v>209</v>
      </c>
      <c r="E17" s="7"/>
      <c r="F17" s="7" t="s">
        <v>278</v>
      </c>
      <c r="G17" s="7"/>
      <c r="H17" s="7" t="s">
        <v>279</v>
      </c>
      <c r="I17" s="7" t="s">
        <v>126</v>
      </c>
      <c r="J17" s="14">
        <v>2.86</v>
      </c>
      <c r="K17" s="7" t="s">
        <v>213</v>
      </c>
      <c r="L17" s="13">
        <v>1</v>
      </c>
      <c r="M17" s="14">
        <v>2.86</v>
      </c>
      <c r="N17" s="7" t="s">
        <v>26</v>
      </c>
    </row>
    <row r="18" ht="28" customHeight="1" spans="1:14">
      <c r="A18" s="9" t="s">
        <v>203</v>
      </c>
      <c r="B18" s="7" t="s">
        <v>208</v>
      </c>
      <c r="C18" s="7"/>
      <c r="D18" s="7" t="s">
        <v>209</v>
      </c>
      <c r="E18" s="7"/>
      <c r="F18" s="7" t="s">
        <v>280</v>
      </c>
      <c r="G18" s="7"/>
      <c r="H18" s="7" t="s">
        <v>281</v>
      </c>
      <c r="I18" s="7" t="s">
        <v>282</v>
      </c>
      <c r="J18" s="14">
        <v>2.86</v>
      </c>
      <c r="K18" s="7" t="s">
        <v>213</v>
      </c>
      <c r="L18" s="13">
        <v>1</v>
      </c>
      <c r="M18" s="14">
        <v>2.86</v>
      </c>
      <c r="N18" s="7" t="s">
        <v>26</v>
      </c>
    </row>
    <row r="19" ht="28" customHeight="1" spans="1:14">
      <c r="A19" s="9" t="s">
        <v>203</v>
      </c>
      <c r="B19" s="7" t="s">
        <v>208</v>
      </c>
      <c r="C19" s="7"/>
      <c r="D19" s="7" t="s">
        <v>209</v>
      </c>
      <c r="E19" s="7"/>
      <c r="F19" s="7" t="s">
        <v>283</v>
      </c>
      <c r="G19" s="7"/>
      <c r="H19" s="7" t="s">
        <v>211</v>
      </c>
      <c r="I19" s="7" t="s">
        <v>212</v>
      </c>
      <c r="J19" s="14">
        <v>2.86</v>
      </c>
      <c r="K19" s="7" t="s">
        <v>213</v>
      </c>
      <c r="L19" s="13">
        <v>1</v>
      </c>
      <c r="M19" s="14">
        <v>2.86</v>
      </c>
      <c r="N19" s="7" t="s">
        <v>26</v>
      </c>
    </row>
    <row r="20" ht="28" customHeight="1" spans="1:14">
      <c r="A20" s="9" t="s">
        <v>203</v>
      </c>
      <c r="B20" s="7" t="s">
        <v>208</v>
      </c>
      <c r="C20" s="7"/>
      <c r="D20" s="7" t="s">
        <v>209</v>
      </c>
      <c r="E20" s="7"/>
      <c r="F20" s="7" t="s">
        <v>284</v>
      </c>
      <c r="G20" s="7"/>
      <c r="H20" s="7" t="s">
        <v>279</v>
      </c>
      <c r="I20" s="7" t="s">
        <v>126</v>
      </c>
      <c r="J20" s="14">
        <v>2.86</v>
      </c>
      <c r="K20" s="7" t="s">
        <v>213</v>
      </c>
      <c r="L20" s="13">
        <v>1</v>
      </c>
      <c r="M20" s="14">
        <v>2.86</v>
      </c>
      <c r="N20" s="7" t="s">
        <v>26</v>
      </c>
    </row>
    <row r="21" ht="28" customHeight="1" spans="1:14">
      <c r="A21" s="9" t="s">
        <v>203</v>
      </c>
      <c r="B21" s="7" t="s">
        <v>208</v>
      </c>
      <c r="C21" s="7"/>
      <c r="D21" s="7" t="s">
        <v>235</v>
      </c>
      <c r="E21" s="7"/>
      <c r="F21" s="7" t="s">
        <v>238</v>
      </c>
      <c r="G21" s="7"/>
      <c r="H21" s="7" t="s">
        <v>239</v>
      </c>
      <c r="I21" s="7" t="s">
        <v>84</v>
      </c>
      <c r="J21" s="14">
        <v>2.86</v>
      </c>
      <c r="K21" s="7" t="s">
        <v>26</v>
      </c>
      <c r="L21" s="13">
        <v>1</v>
      </c>
      <c r="M21" s="14">
        <v>2.57</v>
      </c>
      <c r="N21" s="7" t="s">
        <v>26</v>
      </c>
    </row>
    <row r="22" ht="28" customHeight="1" spans="1:14">
      <c r="A22" s="9" t="s">
        <v>203</v>
      </c>
      <c r="B22" s="7" t="s">
        <v>208</v>
      </c>
      <c r="C22" s="7"/>
      <c r="D22" s="7" t="s">
        <v>235</v>
      </c>
      <c r="E22" s="7"/>
      <c r="F22" s="7" t="s">
        <v>285</v>
      </c>
      <c r="G22" s="7"/>
      <c r="H22" s="7" t="s">
        <v>118</v>
      </c>
      <c r="I22" s="7" t="s">
        <v>84</v>
      </c>
      <c r="J22" s="14">
        <v>2.86</v>
      </c>
      <c r="K22" s="7" t="s">
        <v>26</v>
      </c>
      <c r="L22" s="13">
        <v>1</v>
      </c>
      <c r="M22" s="14">
        <v>2.57</v>
      </c>
      <c r="N22" s="7" t="s">
        <v>26</v>
      </c>
    </row>
    <row r="23" ht="28" customHeight="1" spans="1:14">
      <c r="A23" s="9" t="s">
        <v>203</v>
      </c>
      <c r="B23" s="7" t="s">
        <v>208</v>
      </c>
      <c r="C23" s="7"/>
      <c r="D23" s="7" t="s">
        <v>235</v>
      </c>
      <c r="E23" s="7"/>
      <c r="F23" s="7" t="s">
        <v>286</v>
      </c>
      <c r="G23" s="7"/>
      <c r="H23" s="7" t="s">
        <v>75</v>
      </c>
      <c r="I23" s="7" t="s">
        <v>231</v>
      </c>
      <c r="J23" s="14">
        <v>2.86</v>
      </c>
      <c r="K23" s="7" t="s">
        <v>72</v>
      </c>
      <c r="L23" s="13">
        <v>1</v>
      </c>
      <c r="M23" s="14">
        <v>2.86</v>
      </c>
      <c r="N23" s="7" t="s">
        <v>26</v>
      </c>
    </row>
    <row r="24" ht="28" customHeight="1" spans="1:14">
      <c r="A24" s="9" t="s">
        <v>203</v>
      </c>
      <c r="B24" s="7" t="s">
        <v>208</v>
      </c>
      <c r="C24" s="7"/>
      <c r="D24" s="7" t="s">
        <v>235</v>
      </c>
      <c r="E24" s="7"/>
      <c r="F24" s="7" t="s">
        <v>287</v>
      </c>
      <c r="G24" s="7"/>
      <c r="H24" s="7" t="s">
        <v>75</v>
      </c>
      <c r="I24" s="7" t="s">
        <v>231</v>
      </c>
      <c r="J24" s="14">
        <v>2.86</v>
      </c>
      <c r="K24" s="7" t="s">
        <v>72</v>
      </c>
      <c r="L24" s="13">
        <v>1</v>
      </c>
      <c r="M24" s="14">
        <v>2.86</v>
      </c>
      <c r="N24" s="7" t="s">
        <v>26</v>
      </c>
    </row>
    <row r="25" ht="28" customHeight="1" spans="1:14">
      <c r="A25" s="9" t="s">
        <v>203</v>
      </c>
      <c r="B25" s="7" t="s">
        <v>208</v>
      </c>
      <c r="C25" s="7"/>
      <c r="D25" s="7" t="s">
        <v>246</v>
      </c>
      <c r="E25" s="7"/>
      <c r="F25" s="7" t="s">
        <v>249</v>
      </c>
      <c r="G25" s="7"/>
      <c r="H25" s="7" t="s">
        <v>248</v>
      </c>
      <c r="I25" s="7" t="s">
        <v>84</v>
      </c>
      <c r="J25" s="14">
        <v>2.86</v>
      </c>
      <c r="K25" s="7" t="s">
        <v>26</v>
      </c>
      <c r="L25" s="13">
        <v>1</v>
      </c>
      <c r="M25" s="14">
        <v>2.57</v>
      </c>
      <c r="N25" s="7" t="s">
        <v>26</v>
      </c>
    </row>
    <row r="26" ht="28" customHeight="1" spans="1:14">
      <c r="A26" s="9" t="s">
        <v>203</v>
      </c>
      <c r="B26" s="7" t="s">
        <v>208</v>
      </c>
      <c r="C26" s="7"/>
      <c r="D26" s="7" t="s">
        <v>246</v>
      </c>
      <c r="E26" s="7"/>
      <c r="F26" s="7" t="s">
        <v>254</v>
      </c>
      <c r="G26" s="7"/>
      <c r="H26" s="7" t="s">
        <v>248</v>
      </c>
      <c r="I26" s="7" t="s">
        <v>84</v>
      </c>
      <c r="J26" s="14">
        <v>2.86</v>
      </c>
      <c r="K26" s="7" t="s">
        <v>26</v>
      </c>
      <c r="L26" s="13">
        <v>1</v>
      </c>
      <c r="M26" s="14">
        <v>2.57</v>
      </c>
      <c r="N26" s="7" t="s">
        <v>26</v>
      </c>
    </row>
    <row r="27" ht="28" customHeight="1" spans="1:14">
      <c r="A27" s="9" t="s">
        <v>203</v>
      </c>
      <c r="B27" s="7" t="s">
        <v>208</v>
      </c>
      <c r="C27" s="7"/>
      <c r="D27" s="7" t="s">
        <v>246</v>
      </c>
      <c r="E27" s="7"/>
      <c r="F27" s="7" t="s">
        <v>288</v>
      </c>
      <c r="G27" s="7"/>
      <c r="H27" s="7" t="s">
        <v>248</v>
      </c>
      <c r="I27" s="7" t="s">
        <v>84</v>
      </c>
      <c r="J27" s="14">
        <v>2.82</v>
      </c>
      <c r="K27" s="7" t="s">
        <v>26</v>
      </c>
      <c r="L27" s="13">
        <v>1</v>
      </c>
      <c r="M27" s="14">
        <v>2.54</v>
      </c>
      <c r="N27" s="7" t="s">
        <v>26</v>
      </c>
    </row>
    <row r="28" ht="28" customHeight="1" spans="1:14">
      <c r="A28" s="9" t="s">
        <v>203</v>
      </c>
      <c r="B28" s="7" t="s">
        <v>208</v>
      </c>
      <c r="C28" s="7"/>
      <c r="D28" s="7" t="s">
        <v>246</v>
      </c>
      <c r="E28" s="7"/>
      <c r="F28" s="7" t="s">
        <v>289</v>
      </c>
      <c r="G28" s="7"/>
      <c r="H28" s="7" t="s">
        <v>248</v>
      </c>
      <c r="I28" s="7" t="s">
        <v>84</v>
      </c>
      <c r="J28" s="14">
        <v>2.86</v>
      </c>
      <c r="K28" s="7" t="s">
        <v>26</v>
      </c>
      <c r="L28" s="13">
        <v>1</v>
      </c>
      <c r="M28" s="14">
        <v>2.57</v>
      </c>
      <c r="N28" s="7" t="s">
        <v>26</v>
      </c>
    </row>
    <row r="29" ht="28" customHeight="1" spans="1:14">
      <c r="A29" s="9" t="s">
        <v>203</v>
      </c>
      <c r="B29" s="7" t="s">
        <v>208</v>
      </c>
      <c r="C29" s="7"/>
      <c r="D29" s="7" t="s">
        <v>246</v>
      </c>
      <c r="E29" s="7"/>
      <c r="F29" s="7" t="s">
        <v>290</v>
      </c>
      <c r="G29" s="7"/>
      <c r="H29" s="7" t="s">
        <v>248</v>
      </c>
      <c r="I29" s="7" t="s">
        <v>84</v>
      </c>
      <c r="J29" s="14">
        <v>2.86</v>
      </c>
      <c r="K29" s="7" t="s">
        <v>26</v>
      </c>
      <c r="L29" s="13">
        <v>1</v>
      </c>
      <c r="M29" s="14">
        <v>2.57</v>
      </c>
      <c r="N29" s="7" t="s">
        <v>26</v>
      </c>
    </row>
    <row r="30" ht="28" customHeight="1" spans="1:14">
      <c r="A30" s="9" t="s">
        <v>203</v>
      </c>
      <c r="B30" s="7" t="s">
        <v>256</v>
      </c>
      <c r="C30" s="7"/>
      <c r="D30" s="7" t="s">
        <v>257</v>
      </c>
      <c r="E30" s="7"/>
      <c r="F30" s="7" t="s">
        <v>291</v>
      </c>
      <c r="G30" s="7"/>
      <c r="H30" s="7" t="s">
        <v>292</v>
      </c>
      <c r="I30" s="7" t="s">
        <v>84</v>
      </c>
      <c r="J30" s="7" t="s">
        <v>212</v>
      </c>
      <c r="K30" s="7" t="s">
        <v>26</v>
      </c>
      <c r="L30" s="13">
        <v>1</v>
      </c>
      <c r="M30" s="12" t="s">
        <v>274</v>
      </c>
      <c r="N30" s="7" t="s">
        <v>26</v>
      </c>
    </row>
    <row r="31" ht="28" customHeight="1" spans="1:14">
      <c r="A31" s="9" t="s">
        <v>203</v>
      </c>
      <c r="B31" s="7" t="s">
        <v>261</v>
      </c>
      <c r="C31" s="7"/>
      <c r="D31" s="7" t="s">
        <v>262</v>
      </c>
      <c r="E31" s="7"/>
      <c r="F31" s="7" t="s">
        <v>293</v>
      </c>
      <c r="G31" s="7"/>
      <c r="H31" s="7" t="s">
        <v>259</v>
      </c>
      <c r="I31" s="7" t="s">
        <v>260</v>
      </c>
      <c r="J31" s="7" t="s">
        <v>294</v>
      </c>
      <c r="K31" s="7" t="s">
        <v>72</v>
      </c>
      <c r="L31" s="13">
        <v>1</v>
      </c>
      <c r="M31" s="12" t="s">
        <v>294</v>
      </c>
      <c r="N31" s="7" t="s">
        <v>26</v>
      </c>
    </row>
    <row r="32" ht="28" customHeight="1" spans="1:14">
      <c r="A32" s="9" t="s">
        <v>203</v>
      </c>
      <c r="B32" s="7" t="s">
        <v>261</v>
      </c>
      <c r="C32" s="7"/>
      <c r="D32" s="7" t="s">
        <v>262</v>
      </c>
      <c r="E32" s="7"/>
      <c r="F32" s="7" t="s">
        <v>295</v>
      </c>
      <c r="G32" s="7"/>
      <c r="H32" s="7" t="s">
        <v>100</v>
      </c>
      <c r="I32" s="7" t="s">
        <v>101</v>
      </c>
      <c r="J32" s="7" t="s">
        <v>294</v>
      </c>
      <c r="K32" s="7" t="s">
        <v>72</v>
      </c>
      <c r="L32" s="13">
        <v>1</v>
      </c>
      <c r="M32" s="12" t="s">
        <v>294</v>
      </c>
      <c r="N32" s="7" t="s">
        <v>26</v>
      </c>
    </row>
    <row r="33" ht="18" hidden="1" customHeight="1" spans="1:14">
      <c r="A33" s="9"/>
      <c r="B33" s="9"/>
      <c r="C33" s="9"/>
      <c r="D33" s="9"/>
      <c r="E33" s="9"/>
      <c r="F33" s="9"/>
      <c r="G33" s="9"/>
      <c r="H33" s="9"/>
      <c r="I33" s="9"/>
      <c r="J33" s="9"/>
      <c r="K33" s="9"/>
      <c r="L33" s="9"/>
      <c r="M33" s="9"/>
      <c r="N33" s="9"/>
    </row>
    <row r="34" ht="28" customHeight="1" spans="1:14">
      <c r="A34" s="10" t="s">
        <v>139</v>
      </c>
      <c r="B34" s="10"/>
      <c r="C34" s="10"/>
      <c r="D34" s="10"/>
      <c r="E34" s="10"/>
      <c r="F34" s="10"/>
      <c r="G34" s="10"/>
      <c r="H34" s="10"/>
      <c r="I34" s="10"/>
      <c r="J34" s="10">
        <v>100</v>
      </c>
      <c r="K34" s="16"/>
      <c r="L34" s="16"/>
      <c r="M34" s="17" t="s">
        <v>296</v>
      </c>
      <c r="N34" s="5"/>
    </row>
  </sheetData>
  <mergeCells count="77">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B30:C30"/>
    <mergeCell ref="D30:E30"/>
    <mergeCell ref="F30:G30"/>
    <mergeCell ref="F31:G31"/>
    <mergeCell ref="F32:G32"/>
    <mergeCell ref="A33:N33"/>
    <mergeCell ref="A34:I34"/>
    <mergeCell ref="A15:A32"/>
    <mergeCell ref="A6:B9"/>
    <mergeCell ref="A12:B13"/>
    <mergeCell ref="B16:C29"/>
    <mergeCell ref="D16:E20"/>
    <mergeCell ref="D21:E24"/>
    <mergeCell ref="D25:E29"/>
    <mergeCell ref="B31:C32"/>
    <mergeCell ref="D31:E32"/>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9"/>
  <sheetViews>
    <sheetView view="pageBreakPreview" zoomScaleNormal="72" zoomScaleSheetLayoutView="100" topLeftCell="A13" workbookViewId="0">
      <selection activeCell="L15" sqref="L15:L37"/>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297</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298</v>
      </c>
      <c r="F6" s="5"/>
      <c r="G6" s="5" t="s">
        <v>299</v>
      </c>
      <c r="H6" s="5"/>
      <c r="I6" s="5" t="s">
        <v>300</v>
      </c>
      <c r="J6" s="5"/>
      <c r="K6" s="5" t="s">
        <v>126</v>
      </c>
      <c r="L6" s="11" t="s">
        <v>301</v>
      </c>
      <c r="M6" s="12" t="s">
        <v>302</v>
      </c>
      <c r="N6" s="12"/>
    </row>
    <row r="7" ht="28" customHeight="1" spans="1:14">
      <c r="A7" s="7" t="s">
        <v>190</v>
      </c>
      <c r="B7" s="7"/>
      <c r="C7" s="5" t="s">
        <v>196</v>
      </c>
      <c r="D7" s="5"/>
      <c r="E7" s="5" t="s">
        <v>303</v>
      </c>
      <c r="F7" s="5"/>
      <c r="G7" s="5" t="s">
        <v>299</v>
      </c>
      <c r="H7" s="5"/>
      <c r="I7" s="5" t="s">
        <v>300</v>
      </c>
      <c r="J7" s="5"/>
      <c r="K7" s="5" t="s">
        <v>197</v>
      </c>
      <c r="L7" s="11" t="s">
        <v>301</v>
      </c>
      <c r="M7" s="12" t="s">
        <v>302</v>
      </c>
      <c r="N7" s="12"/>
    </row>
    <row r="8" ht="28" customHeight="1" spans="1:14">
      <c r="A8" s="7" t="s">
        <v>190</v>
      </c>
      <c r="B8" s="7"/>
      <c r="C8" s="5" t="s">
        <v>154</v>
      </c>
      <c r="D8" s="5"/>
      <c r="E8" s="5" t="s">
        <v>304</v>
      </c>
      <c r="F8" s="5"/>
      <c r="G8" s="5" t="s">
        <v>52</v>
      </c>
      <c r="H8" s="5"/>
      <c r="I8" s="5" t="s">
        <v>52</v>
      </c>
      <c r="J8" s="5"/>
      <c r="K8" s="5" t="s">
        <v>197</v>
      </c>
      <c r="L8" s="11" t="s">
        <v>52</v>
      </c>
      <c r="M8" s="12" t="s">
        <v>52</v>
      </c>
      <c r="N8" s="12"/>
    </row>
    <row r="9" ht="28" customHeight="1" spans="1:14">
      <c r="A9" s="7" t="s">
        <v>190</v>
      </c>
      <c r="B9" s="7"/>
      <c r="C9" s="5" t="s">
        <v>155</v>
      </c>
      <c r="D9" s="5"/>
      <c r="E9" s="5" t="s">
        <v>52</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210" customHeight="1" spans="1:14">
      <c r="A13" s="5"/>
      <c r="B13" s="5"/>
      <c r="C13" s="8" t="s">
        <v>305</v>
      </c>
      <c r="D13" s="8"/>
      <c r="E13" s="8"/>
      <c r="F13" s="8"/>
      <c r="G13" s="8"/>
      <c r="H13" s="8"/>
      <c r="I13" s="8" t="s">
        <v>306</v>
      </c>
      <c r="J13" s="8"/>
      <c r="K13" s="8"/>
      <c r="L13" s="8"/>
      <c r="M13" s="8"/>
      <c r="N13" s="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307</v>
      </c>
      <c r="G15" s="7"/>
      <c r="H15" s="7" t="s">
        <v>207</v>
      </c>
      <c r="I15" s="7" t="s">
        <v>84</v>
      </c>
      <c r="J15" s="14">
        <v>20</v>
      </c>
      <c r="K15" s="7" t="s">
        <v>26</v>
      </c>
      <c r="L15" s="13">
        <v>1</v>
      </c>
      <c r="M15" s="14">
        <v>18</v>
      </c>
      <c r="N15" s="7" t="s">
        <v>26</v>
      </c>
    </row>
    <row r="16" ht="28" customHeight="1" spans="1:14">
      <c r="A16" s="9" t="s">
        <v>203</v>
      </c>
      <c r="B16" s="7" t="s">
        <v>208</v>
      </c>
      <c r="C16" s="7"/>
      <c r="D16" s="7" t="s">
        <v>209</v>
      </c>
      <c r="E16" s="7"/>
      <c r="F16" s="7" t="s">
        <v>308</v>
      </c>
      <c r="G16" s="7"/>
      <c r="H16" s="7" t="s">
        <v>309</v>
      </c>
      <c r="I16" s="7" t="s">
        <v>310</v>
      </c>
      <c r="J16" s="14">
        <v>2</v>
      </c>
      <c r="K16" s="7" t="s">
        <v>311</v>
      </c>
      <c r="L16" s="13">
        <v>1</v>
      </c>
      <c r="M16" s="14">
        <v>2</v>
      </c>
      <c r="N16" s="7" t="s">
        <v>26</v>
      </c>
    </row>
    <row r="17" ht="28" customHeight="1" spans="1:14">
      <c r="A17" s="9" t="s">
        <v>203</v>
      </c>
      <c r="B17" s="7" t="s">
        <v>208</v>
      </c>
      <c r="C17" s="7"/>
      <c r="D17" s="7" t="s">
        <v>209</v>
      </c>
      <c r="E17" s="7"/>
      <c r="F17" s="7" t="s">
        <v>312</v>
      </c>
      <c r="G17" s="7"/>
      <c r="H17" s="7" t="s">
        <v>313</v>
      </c>
      <c r="I17" s="7" t="s">
        <v>314</v>
      </c>
      <c r="J17" s="14">
        <v>2</v>
      </c>
      <c r="K17" s="7" t="s">
        <v>213</v>
      </c>
      <c r="L17" s="13">
        <v>1</v>
      </c>
      <c r="M17" s="14">
        <v>2</v>
      </c>
      <c r="N17" s="7" t="s">
        <v>26</v>
      </c>
    </row>
    <row r="18" ht="28" customHeight="1" spans="1:14">
      <c r="A18" s="9" t="s">
        <v>203</v>
      </c>
      <c r="B18" s="7" t="s">
        <v>208</v>
      </c>
      <c r="C18" s="7"/>
      <c r="D18" s="7" t="s">
        <v>209</v>
      </c>
      <c r="E18" s="7"/>
      <c r="F18" s="7" t="s">
        <v>315</v>
      </c>
      <c r="G18" s="7"/>
      <c r="H18" s="7" t="s">
        <v>316</v>
      </c>
      <c r="I18" s="7" t="s">
        <v>282</v>
      </c>
      <c r="J18" s="14">
        <v>2</v>
      </c>
      <c r="K18" s="7" t="s">
        <v>317</v>
      </c>
      <c r="L18" s="13">
        <v>1</v>
      </c>
      <c r="M18" s="14">
        <v>2</v>
      </c>
      <c r="N18" s="7" t="s">
        <v>26</v>
      </c>
    </row>
    <row r="19" ht="28" customHeight="1" spans="1:14">
      <c r="A19" s="9" t="s">
        <v>203</v>
      </c>
      <c r="B19" s="7" t="s">
        <v>208</v>
      </c>
      <c r="C19" s="7"/>
      <c r="D19" s="7" t="s">
        <v>209</v>
      </c>
      <c r="E19" s="7"/>
      <c r="F19" s="7" t="s">
        <v>318</v>
      </c>
      <c r="G19" s="7"/>
      <c r="H19" s="7" t="s">
        <v>319</v>
      </c>
      <c r="I19" s="7" t="s">
        <v>126</v>
      </c>
      <c r="J19" s="14">
        <v>2</v>
      </c>
      <c r="K19" s="7" t="s">
        <v>320</v>
      </c>
      <c r="L19" s="13">
        <v>1</v>
      </c>
      <c r="M19" s="14">
        <v>2</v>
      </c>
      <c r="N19" s="7" t="s">
        <v>26</v>
      </c>
    </row>
    <row r="20" ht="28" customHeight="1" spans="1:14">
      <c r="A20" s="9" t="s">
        <v>203</v>
      </c>
      <c r="B20" s="7" t="s">
        <v>208</v>
      </c>
      <c r="C20" s="7"/>
      <c r="D20" s="7" t="s">
        <v>209</v>
      </c>
      <c r="E20" s="7"/>
      <c r="F20" s="7" t="s">
        <v>321</v>
      </c>
      <c r="G20" s="7"/>
      <c r="H20" s="7" t="s">
        <v>322</v>
      </c>
      <c r="I20" s="7" t="s">
        <v>323</v>
      </c>
      <c r="J20" s="14">
        <v>2</v>
      </c>
      <c r="K20" s="7" t="s">
        <v>320</v>
      </c>
      <c r="L20" s="13">
        <v>1.07</v>
      </c>
      <c r="M20" s="14">
        <v>2</v>
      </c>
      <c r="N20" s="7" t="s">
        <v>26</v>
      </c>
    </row>
    <row r="21" ht="28" customHeight="1" spans="1:14">
      <c r="A21" s="9" t="s">
        <v>203</v>
      </c>
      <c r="B21" s="7" t="s">
        <v>208</v>
      </c>
      <c r="C21" s="7"/>
      <c r="D21" s="7" t="s">
        <v>209</v>
      </c>
      <c r="E21" s="7"/>
      <c r="F21" s="7" t="s">
        <v>324</v>
      </c>
      <c r="G21" s="7"/>
      <c r="H21" s="7" t="s">
        <v>279</v>
      </c>
      <c r="I21" s="7" t="s">
        <v>126</v>
      </c>
      <c r="J21" s="14">
        <v>2</v>
      </c>
      <c r="K21" s="7" t="s">
        <v>213</v>
      </c>
      <c r="L21" s="13">
        <v>1</v>
      </c>
      <c r="M21" s="14">
        <v>2</v>
      </c>
      <c r="N21" s="7" t="s">
        <v>26</v>
      </c>
    </row>
    <row r="22" ht="28" customHeight="1" spans="1:14">
      <c r="A22" s="9" t="s">
        <v>203</v>
      </c>
      <c r="B22" s="7" t="s">
        <v>208</v>
      </c>
      <c r="C22" s="7"/>
      <c r="D22" s="7" t="s">
        <v>209</v>
      </c>
      <c r="E22" s="7"/>
      <c r="F22" s="7" t="s">
        <v>325</v>
      </c>
      <c r="G22" s="7"/>
      <c r="H22" s="7" t="s">
        <v>326</v>
      </c>
      <c r="I22" s="7" t="s">
        <v>73</v>
      </c>
      <c r="J22" s="14">
        <v>2</v>
      </c>
      <c r="K22" s="7" t="s">
        <v>213</v>
      </c>
      <c r="L22" s="13">
        <v>1</v>
      </c>
      <c r="M22" s="14">
        <v>2</v>
      </c>
      <c r="N22" s="7" t="s">
        <v>26</v>
      </c>
    </row>
    <row r="23" ht="28" customHeight="1" spans="1:14">
      <c r="A23" s="9" t="s">
        <v>203</v>
      </c>
      <c r="B23" s="7" t="s">
        <v>208</v>
      </c>
      <c r="C23" s="7"/>
      <c r="D23" s="7" t="s">
        <v>209</v>
      </c>
      <c r="E23" s="7"/>
      <c r="F23" s="7" t="s">
        <v>327</v>
      </c>
      <c r="G23" s="7"/>
      <c r="H23" s="7" t="s">
        <v>328</v>
      </c>
      <c r="I23" s="7" t="s">
        <v>282</v>
      </c>
      <c r="J23" s="14">
        <v>2</v>
      </c>
      <c r="K23" s="7" t="s">
        <v>213</v>
      </c>
      <c r="L23" s="13">
        <v>1</v>
      </c>
      <c r="M23" s="14">
        <v>2</v>
      </c>
      <c r="N23" s="7" t="s">
        <v>26</v>
      </c>
    </row>
    <row r="24" ht="28" customHeight="1" spans="1:14">
      <c r="A24" s="9" t="s">
        <v>203</v>
      </c>
      <c r="B24" s="7" t="s">
        <v>208</v>
      </c>
      <c r="C24" s="7"/>
      <c r="D24" s="7" t="s">
        <v>209</v>
      </c>
      <c r="E24" s="7"/>
      <c r="F24" s="7" t="s">
        <v>329</v>
      </c>
      <c r="G24" s="7"/>
      <c r="H24" s="7" t="s">
        <v>279</v>
      </c>
      <c r="I24" s="7" t="s">
        <v>126</v>
      </c>
      <c r="J24" s="14">
        <v>2</v>
      </c>
      <c r="K24" s="7" t="s">
        <v>213</v>
      </c>
      <c r="L24" s="13">
        <v>1</v>
      </c>
      <c r="M24" s="14">
        <v>2</v>
      </c>
      <c r="N24" s="7" t="s">
        <v>26</v>
      </c>
    </row>
    <row r="25" ht="28" customHeight="1" spans="1:14">
      <c r="A25" s="9" t="s">
        <v>203</v>
      </c>
      <c r="B25" s="7" t="s">
        <v>208</v>
      </c>
      <c r="C25" s="7"/>
      <c r="D25" s="7" t="s">
        <v>209</v>
      </c>
      <c r="E25" s="7"/>
      <c r="F25" s="7" t="s">
        <v>330</v>
      </c>
      <c r="G25" s="7"/>
      <c r="H25" s="7" t="s">
        <v>331</v>
      </c>
      <c r="I25" s="7" t="s">
        <v>126</v>
      </c>
      <c r="J25" s="14">
        <v>2</v>
      </c>
      <c r="K25" s="7" t="s">
        <v>317</v>
      </c>
      <c r="L25" s="13">
        <v>1</v>
      </c>
      <c r="M25" s="14">
        <v>2</v>
      </c>
      <c r="N25" s="7" t="s">
        <v>26</v>
      </c>
    </row>
    <row r="26" ht="28" customHeight="1" spans="1:14">
      <c r="A26" s="9" t="s">
        <v>203</v>
      </c>
      <c r="B26" s="7" t="s">
        <v>208</v>
      </c>
      <c r="C26" s="7"/>
      <c r="D26" s="7" t="s">
        <v>209</v>
      </c>
      <c r="E26" s="7"/>
      <c r="F26" s="7" t="s">
        <v>332</v>
      </c>
      <c r="G26" s="7"/>
      <c r="H26" s="7" t="s">
        <v>333</v>
      </c>
      <c r="I26" s="7" t="s">
        <v>334</v>
      </c>
      <c r="J26" s="14">
        <v>2</v>
      </c>
      <c r="K26" s="7" t="s">
        <v>317</v>
      </c>
      <c r="L26" s="13">
        <v>1</v>
      </c>
      <c r="M26" s="14">
        <v>2</v>
      </c>
      <c r="N26" s="7" t="s">
        <v>26</v>
      </c>
    </row>
    <row r="27" ht="28" customHeight="1" spans="1:14">
      <c r="A27" s="9" t="s">
        <v>203</v>
      </c>
      <c r="B27" s="7" t="s">
        <v>208</v>
      </c>
      <c r="C27" s="7"/>
      <c r="D27" s="7" t="s">
        <v>235</v>
      </c>
      <c r="E27" s="7"/>
      <c r="F27" s="7" t="s">
        <v>335</v>
      </c>
      <c r="G27" s="7"/>
      <c r="H27" s="7" t="s">
        <v>87</v>
      </c>
      <c r="I27" s="7" t="s">
        <v>84</v>
      </c>
      <c r="J27" s="14">
        <v>2</v>
      </c>
      <c r="K27" s="7" t="s">
        <v>26</v>
      </c>
      <c r="L27" s="13">
        <v>1</v>
      </c>
      <c r="M27" s="14">
        <v>1.8</v>
      </c>
      <c r="N27" s="7" t="s">
        <v>26</v>
      </c>
    </row>
    <row r="28" ht="28" customHeight="1" spans="1:14">
      <c r="A28" s="9" t="s">
        <v>203</v>
      </c>
      <c r="B28" s="7" t="s">
        <v>208</v>
      </c>
      <c r="C28" s="7"/>
      <c r="D28" s="7" t="s">
        <v>235</v>
      </c>
      <c r="E28" s="7"/>
      <c r="F28" s="7" t="s">
        <v>336</v>
      </c>
      <c r="G28" s="7"/>
      <c r="H28" s="7" t="s">
        <v>75</v>
      </c>
      <c r="I28" s="7" t="s">
        <v>231</v>
      </c>
      <c r="J28" s="14">
        <v>2</v>
      </c>
      <c r="K28" s="7" t="s">
        <v>72</v>
      </c>
      <c r="L28" s="13">
        <v>1</v>
      </c>
      <c r="M28" s="14">
        <v>2</v>
      </c>
      <c r="N28" s="7" t="s">
        <v>26</v>
      </c>
    </row>
    <row r="29" ht="28" customHeight="1" spans="1:14">
      <c r="A29" s="9" t="s">
        <v>203</v>
      </c>
      <c r="B29" s="7" t="s">
        <v>208</v>
      </c>
      <c r="C29" s="7"/>
      <c r="D29" s="7" t="s">
        <v>235</v>
      </c>
      <c r="E29" s="7"/>
      <c r="F29" s="7" t="s">
        <v>337</v>
      </c>
      <c r="G29" s="7"/>
      <c r="H29" s="7" t="s">
        <v>87</v>
      </c>
      <c r="I29" s="7" t="s">
        <v>84</v>
      </c>
      <c r="J29" s="14">
        <v>2</v>
      </c>
      <c r="K29" s="7" t="s">
        <v>26</v>
      </c>
      <c r="L29" s="13">
        <v>1</v>
      </c>
      <c r="M29" s="14">
        <v>1.8</v>
      </c>
      <c r="N29" s="7" t="s">
        <v>26</v>
      </c>
    </row>
    <row r="30" ht="28" customHeight="1" spans="1:14">
      <c r="A30" s="9" t="s">
        <v>203</v>
      </c>
      <c r="B30" s="7" t="s">
        <v>208</v>
      </c>
      <c r="C30" s="7"/>
      <c r="D30" s="7" t="s">
        <v>246</v>
      </c>
      <c r="E30" s="7"/>
      <c r="F30" s="7" t="s">
        <v>338</v>
      </c>
      <c r="G30" s="7"/>
      <c r="H30" s="7" t="s">
        <v>248</v>
      </c>
      <c r="I30" s="7" t="s">
        <v>84</v>
      </c>
      <c r="J30" s="14">
        <v>2</v>
      </c>
      <c r="K30" s="7" t="s">
        <v>26</v>
      </c>
      <c r="L30" s="13">
        <v>1</v>
      </c>
      <c r="M30" s="14">
        <v>1.8</v>
      </c>
      <c r="N30" s="7" t="s">
        <v>26</v>
      </c>
    </row>
    <row r="31" ht="28" customHeight="1" spans="1:14">
      <c r="A31" s="9" t="s">
        <v>203</v>
      </c>
      <c r="B31" s="7" t="s">
        <v>208</v>
      </c>
      <c r="C31" s="7"/>
      <c r="D31" s="7" t="s">
        <v>246</v>
      </c>
      <c r="E31" s="7"/>
      <c r="F31" s="7" t="s">
        <v>339</v>
      </c>
      <c r="G31" s="7"/>
      <c r="H31" s="7" t="s">
        <v>248</v>
      </c>
      <c r="I31" s="7" t="s">
        <v>84</v>
      </c>
      <c r="J31" s="14">
        <v>2</v>
      </c>
      <c r="K31" s="7" t="s">
        <v>26</v>
      </c>
      <c r="L31" s="13">
        <v>1</v>
      </c>
      <c r="M31" s="14">
        <v>1.8</v>
      </c>
      <c r="N31" s="7" t="s">
        <v>26</v>
      </c>
    </row>
    <row r="32" ht="28" customHeight="1" spans="1:14">
      <c r="A32" s="9" t="s">
        <v>203</v>
      </c>
      <c r="B32" s="7" t="s">
        <v>208</v>
      </c>
      <c r="C32" s="7"/>
      <c r="D32" s="7" t="s">
        <v>246</v>
      </c>
      <c r="E32" s="7"/>
      <c r="F32" s="7" t="s">
        <v>340</v>
      </c>
      <c r="G32" s="7"/>
      <c r="H32" s="7" t="s">
        <v>248</v>
      </c>
      <c r="I32" s="7" t="s">
        <v>84</v>
      </c>
      <c r="J32" s="14">
        <v>2</v>
      </c>
      <c r="K32" s="7" t="s">
        <v>26</v>
      </c>
      <c r="L32" s="13">
        <v>1</v>
      </c>
      <c r="M32" s="14">
        <v>1.8</v>
      </c>
      <c r="N32" s="7" t="s">
        <v>26</v>
      </c>
    </row>
    <row r="33" ht="28" customHeight="1" spans="1:14">
      <c r="A33" s="9" t="s">
        <v>203</v>
      </c>
      <c r="B33" s="7" t="s">
        <v>208</v>
      </c>
      <c r="C33" s="7"/>
      <c r="D33" s="7" t="s">
        <v>246</v>
      </c>
      <c r="E33" s="7"/>
      <c r="F33" s="7" t="s">
        <v>341</v>
      </c>
      <c r="G33" s="7"/>
      <c r="H33" s="7" t="s">
        <v>248</v>
      </c>
      <c r="I33" s="7" t="s">
        <v>84</v>
      </c>
      <c r="J33" s="14">
        <v>2</v>
      </c>
      <c r="K33" s="7" t="s">
        <v>26</v>
      </c>
      <c r="L33" s="13">
        <v>1</v>
      </c>
      <c r="M33" s="14">
        <v>1.8</v>
      </c>
      <c r="N33" s="7" t="s">
        <v>26</v>
      </c>
    </row>
    <row r="34" ht="28" customHeight="1" spans="1:14">
      <c r="A34" s="9" t="s">
        <v>203</v>
      </c>
      <c r="B34" s="7" t="s">
        <v>208</v>
      </c>
      <c r="C34" s="7"/>
      <c r="D34" s="7" t="s">
        <v>246</v>
      </c>
      <c r="E34" s="7"/>
      <c r="F34" s="7" t="s">
        <v>342</v>
      </c>
      <c r="G34" s="7"/>
      <c r="H34" s="7" t="s">
        <v>248</v>
      </c>
      <c r="I34" s="7" t="s">
        <v>84</v>
      </c>
      <c r="J34" s="14">
        <v>2</v>
      </c>
      <c r="K34" s="7" t="s">
        <v>26</v>
      </c>
      <c r="L34" s="13">
        <v>1</v>
      </c>
      <c r="M34" s="14">
        <v>1.8</v>
      </c>
      <c r="N34" s="7" t="s">
        <v>26</v>
      </c>
    </row>
    <row r="35" ht="28" customHeight="1" spans="1:14">
      <c r="A35" s="9" t="s">
        <v>203</v>
      </c>
      <c r="B35" s="7" t="s">
        <v>208</v>
      </c>
      <c r="C35" s="7"/>
      <c r="D35" s="7" t="s">
        <v>246</v>
      </c>
      <c r="E35" s="7"/>
      <c r="F35" s="7" t="s">
        <v>343</v>
      </c>
      <c r="G35" s="7"/>
      <c r="H35" s="7" t="s">
        <v>248</v>
      </c>
      <c r="I35" s="7" t="s">
        <v>84</v>
      </c>
      <c r="J35" s="14">
        <v>2</v>
      </c>
      <c r="K35" s="7" t="s">
        <v>26</v>
      </c>
      <c r="L35" s="13">
        <v>1</v>
      </c>
      <c r="M35" s="14">
        <v>1.8</v>
      </c>
      <c r="N35" s="7" t="s">
        <v>26</v>
      </c>
    </row>
    <row r="36" ht="28" customHeight="1" spans="1:14">
      <c r="A36" s="9" t="s">
        <v>203</v>
      </c>
      <c r="B36" s="7" t="s">
        <v>256</v>
      </c>
      <c r="C36" s="7"/>
      <c r="D36" s="7" t="s">
        <v>257</v>
      </c>
      <c r="E36" s="7"/>
      <c r="F36" s="7" t="s">
        <v>344</v>
      </c>
      <c r="G36" s="7"/>
      <c r="H36" s="7" t="s">
        <v>118</v>
      </c>
      <c r="I36" s="7" t="s">
        <v>84</v>
      </c>
      <c r="J36" s="14">
        <v>20</v>
      </c>
      <c r="K36" s="7" t="s">
        <v>26</v>
      </c>
      <c r="L36" s="13">
        <v>1</v>
      </c>
      <c r="M36" s="14">
        <v>18</v>
      </c>
      <c r="N36" s="7" t="s">
        <v>26</v>
      </c>
    </row>
    <row r="37" ht="28" customHeight="1" spans="1:14">
      <c r="A37" s="9" t="s">
        <v>203</v>
      </c>
      <c r="B37" s="7" t="s">
        <v>261</v>
      </c>
      <c r="C37" s="7"/>
      <c r="D37" s="7" t="s">
        <v>262</v>
      </c>
      <c r="E37" s="7"/>
      <c r="F37" s="7" t="s">
        <v>293</v>
      </c>
      <c r="G37" s="7"/>
      <c r="H37" s="7" t="s">
        <v>345</v>
      </c>
      <c r="I37" s="7" t="s">
        <v>346</v>
      </c>
      <c r="J37" s="14">
        <v>10</v>
      </c>
      <c r="K37" s="7" t="s">
        <v>72</v>
      </c>
      <c r="L37" s="13">
        <v>1</v>
      </c>
      <c r="M37" s="14">
        <v>10</v>
      </c>
      <c r="N37" s="7" t="s">
        <v>26</v>
      </c>
    </row>
    <row r="38" ht="18" hidden="1" customHeight="1" spans="1:14">
      <c r="A38" s="9"/>
      <c r="B38" s="9"/>
      <c r="C38" s="9"/>
      <c r="D38" s="9"/>
      <c r="E38" s="9"/>
      <c r="F38" s="9"/>
      <c r="G38" s="9"/>
      <c r="H38" s="9"/>
      <c r="I38" s="9"/>
      <c r="J38" s="9"/>
      <c r="K38" s="9"/>
      <c r="L38" s="9"/>
      <c r="M38" s="9"/>
      <c r="N38" s="9"/>
    </row>
    <row r="39" ht="28" customHeight="1" spans="1:14">
      <c r="A39" s="10" t="s">
        <v>139</v>
      </c>
      <c r="B39" s="10"/>
      <c r="C39" s="10"/>
      <c r="D39" s="10"/>
      <c r="E39" s="10"/>
      <c r="F39" s="10"/>
      <c r="G39" s="10"/>
      <c r="H39" s="10"/>
      <c r="I39" s="10"/>
      <c r="J39" s="10">
        <v>100</v>
      </c>
      <c r="K39" s="16"/>
      <c r="L39" s="16"/>
      <c r="M39" s="17" t="s">
        <v>347</v>
      </c>
      <c r="N39" s="5"/>
    </row>
  </sheetData>
  <mergeCells count="82">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B36:C36"/>
    <mergeCell ref="D36:E36"/>
    <mergeCell ref="F36:G36"/>
    <mergeCell ref="B37:C37"/>
    <mergeCell ref="D37:E37"/>
    <mergeCell ref="F37:G37"/>
    <mergeCell ref="A38:N38"/>
    <mergeCell ref="A39:I39"/>
    <mergeCell ref="A15:A37"/>
    <mergeCell ref="A6:B9"/>
    <mergeCell ref="A12:B13"/>
    <mergeCell ref="B16:C35"/>
    <mergeCell ref="D16:E26"/>
    <mergeCell ref="D27:E29"/>
    <mergeCell ref="D30:E35"/>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5"/>
  <sheetViews>
    <sheetView view="pageBreakPreview" zoomScaleNormal="72" zoomScaleSheetLayoutView="100" topLeftCell="A15" workbookViewId="0">
      <selection activeCell="L16" sqref="L16"/>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161</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348</v>
      </c>
      <c r="F6" s="5"/>
      <c r="G6" s="5" t="s">
        <v>349</v>
      </c>
      <c r="H6" s="5"/>
      <c r="I6" s="5" t="s">
        <v>349</v>
      </c>
      <c r="J6" s="5"/>
      <c r="K6" s="5" t="s">
        <v>126</v>
      </c>
      <c r="L6" s="11" t="s">
        <v>231</v>
      </c>
      <c r="M6" s="12" t="s">
        <v>126</v>
      </c>
      <c r="N6" s="12"/>
    </row>
    <row r="7" ht="28" customHeight="1" spans="1:14">
      <c r="A7" s="7" t="s">
        <v>190</v>
      </c>
      <c r="B7" s="7"/>
      <c r="C7" s="5" t="s">
        <v>196</v>
      </c>
      <c r="D7" s="5"/>
      <c r="E7" s="5" t="s">
        <v>350</v>
      </c>
      <c r="F7" s="5"/>
      <c r="G7" s="5" t="s">
        <v>351</v>
      </c>
      <c r="H7" s="5"/>
      <c r="I7" s="5" t="s">
        <v>351</v>
      </c>
      <c r="J7" s="5"/>
      <c r="K7" s="5" t="s">
        <v>197</v>
      </c>
      <c r="L7" s="11" t="s">
        <v>231</v>
      </c>
      <c r="M7" s="12" t="s">
        <v>126</v>
      </c>
      <c r="N7" s="12"/>
    </row>
    <row r="8" ht="28" customHeight="1" spans="1:14">
      <c r="A8" s="7" t="s">
        <v>190</v>
      </c>
      <c r="B8" s="7"/>
      <c r="C8" s="5" t="s">
        <v>154</v>
      </c>
      <c r="D8" s="5"/>
      <c r="E8" s="5" t="s">
        <v>352</v>
      </c>
      <c r="F8" s="5"/>
      <c r="G8" s="5" t="s">
        <v>352</v>
      </c>
      <c r="H8" s="5"/>
      <c r="I8" s="5" t="s">
        <v>352</v>
      </c>
      <c r="J8" s="5"/>
      <c r="K8" s="5" t="s">
        <v>197</v>
      </c>
      <c r="L8" s="11" t="s">
        <v>231</v>
      </c>
      <c r="M8" s="12" t="s">
        <v>126</v>
      </c>
      <c r="N8" s="12"/>
    </row>
    <row r="9" ht="28" customHeight="1" spans="1:14">
      <c r="A9" s="7" t="s">
        <v>190</v>
      </c>
      <c r="B9" s="7"/>
      <c r="C9" s="5" t="s">
        <v>155</v>
      </c>
      <c r="D9" s="5"/>
      <c r="E9" s="5" t="s">
        <v>52</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88" customHeight="1" spans="1:14">
      <c r="A13" s="5"/>
      <c r="B13" s="5"/>
      <c r="C13" s="8" t="s">
        <v>353</v>
      </c>
      <c r="D13" s="8"/>
      <c r="E13" s="8"/>
      <c r="F13" s="8"/>
      <c r="G13" s="8"/>
      <c r="H13" s="8"/>
      <c r="I13" s="8" t="s">
        <v>354</v>
      </c>
      <c r="J13" s="8"/>
      <c r="K13" s="8"/>
      <c r="L13" s="8"/>
      <c r="M13" s="8"/>
      <c r="N13" s="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206</v>
      </c>
      <c r="G15" s="7"/>
      <c r="H15" s="7" t="s">
        <v>207</v>
      </c>
      <c r="I15" s="7" t="s">
        <v>84</v>
      </c>
      <c r="J15" s="14">
        <v>20</v>
      </c>
      <c r="K15" s="7" t="s">
        <v>26</v>
      </c>
      <c r="L15" s="13">
        <v>1</v>
      </c>
      <c r="M15" s="14">
        <v>18</v>
      </c>
      <c r="N15" s="7" t="s">
        <v>26</v>
      </c>
    </row>
    <row r="16" ht="28" customHeight="1" spans="1:14">
      <c r="A16" s="9" t="s">
        <v>203</v>
      </c>
      <c r="B16" s="7" t="s">
        <v>208</v>
      </c>
      <c r="C16" s="7"/>
      <c r="D16" s="7" t="s">
        <v>209</v>
      </c>
      <c r="E16" s="7"/>
      <c r="F16" s="7" t="s">
        <v>355</v>
      </c>
      <c r="G16" s="7"/>
      <c r="H16" s="7" t="s">
        <v>356</v>
      </c>
      <c r="I16" s="14">
        <v>115</v>
      </c>
      <c r="J16" s="14">
        <v>4</v>
      </c>
      <c r="K16" s="7" t="s">
        <v>357</v>
      </c>
      <c r="L16" s="13">
        <v>1.15</v>
      </c>
      <c r="M16" s="14">
        <v>3.5</v>
      </c>
      <c r="N16" s="7" t="s">
        <v>358</v>
      </c>
    </row>
    <row r="17" ht="28" customHeight="1" spans="1:14">
      <c r="A17" s="9" t="s">
        <v>203</v>
      </c>
      <c r="B17" s="7" t="s">
        <v>208</v>
      </c>
      <c r="C17" s="7"/>
      <c r="D17" s="7" t="s">
        <v>209</v>
      </c>
      <c r="E17" s="7"/>
      <c r="F17" s="7" t="s">
        <v>359</v>
      </c>
      <c r="G17" s="7"/>
      <c r="H17" s="7" t="s">
        <v>360</v>
      </c>
      <c r="I17" s="14">
        <v>40</v>
      </c>
      <c r="J17" s="14">
        <v>4</v>
      </c>
      <c r="K17" s="7" t="s">
        <v>357</v>
      </c>
      <c r="L17" s="13">
        <v>1</v>
      </c>
      <c r="M17" s="14">
        <v>4</v>
      </c>
      <c r="N17" s="7" t="s">
        <v>26</v>
      </c>
    </row>
    <row r="18" ht="28" customHeight="1" spans="1:14">
      <c r="A18" s="9" t="s">
        <v>203</v>
      </c>
      <c r="B18" s="7" t="s">
        <v>208</v>
      </c>
      <c r="C18" s="7"/>
      <c r="D18" s="7" t="s">
        <v>209</v>
      </c>
      <c r="E18" s="7"/>
      <c r="F18" s="7" t="s">
        <v>361</v>
      </c>
      <c r="G18" s="7"/>
      <c r="H18" s="7" t="s">
        <v>328</v>
      </c>
      <c r="I18" s="14">
        <v>2</v>
      </c>
      <c r="J18" s="14">
        <v>0.58</v>
      </c>
      <c r="K18" s="7" t="s">
        <v>213</v>
      </c>
      <c r="L18" s="13">
        <v>2</v>
      </c>
      <c r="M18" s="14">
        <v>0</v>
      </c>
      <c r="N18" s="7" t="s">
        <v>358</v>
      </c>
    </row>
    <row r="19" ht="28" customHeight="1" spans="1:14">
      <c r="A19" s="9" t="s">
        <v>203</v>
      </c>
      <c r="B19" s="7" t="s">
        <v>208</v>
      </c>
      <c r="C19" s="7"/>
      <c r="D19" s="7" t="s">
        <v>209</v>
      </c>
      <c r="E19" s="7"/>
      <c r="F19" s="7" t="s">
        <v>362</v>
      </c>
      <c r="G19" s="7"/>
      <c r="H19" s="7" t="s">
        <v>363</v>
      </c>
      <c r="I19" s="14">
        <v>187</v>
      </c>
      <c r="J19" s="14">
        <v>4</v>
      </c>
      <c r="K19" s="7" t="s">
        <v>357</v>
      </c>
      <c r="L19" s="15">
        <v>1.2467</v>
      </c>
      <c r="M19" s="14">
        <v>2.53</v>
      </c>
      <c r="N19" s="7" t="s">
        <v>358</v>
      </c>
    </row>
    <row r="20" ht="28" customHeight="1" spans="1:14">
      <c r="A20" s="9" t="s">
        <v>203</v>
      </c>
      <c r="B20" s="7" t="s">
        <v>208</v>
      </c>
      <c r="C20" s="7"/>
      <c r="D20" s="7" t="s">
        <v>209</v>
      </c>
      <c r="E20" s="7"/>
      <c r="F20" s="7" t="s">
        <v>364</v>
      </c>
      <c r="G20" s="7"/>
      <c r="H20" s="7" t="s">
        <v>365</v>
      </c>
      <c r="I20" s="14">
        <v>6</v>
      </c>
      <c r="J20" s="14">
        <v>4</v>
      </c>
      <c r="K20" s="7" t="s">
        <v>317</v>
      </c>
      <c r="L20" s="13">
        <v>0.75</v>
      </c>
      <c r="M20" s="14">
        <v>3</v>
      </c>
      <c r="N20" s="7" t="s">
        <v>358</v>
      </c>
    </row>
    <row r="21" ht="28" customHeight="1" spans="1:14">
      <c r="A21" s="9" t="s">
        <v>203</v>
      </c>
      <c r="B21" s="7" t="s">
        <v>208</v>
      </c>
      <c r="C21" s="7"/>
      <c r="D21" s="7" t="s">
        <v>209</v>
      </c>
      <c r="E21" s="7"/>
      <c r="F21" s="7" t="s">
        <v>366</v>
      </c>
      <c r="G21" s="7"/>
      <c r="H21" s="7" t="s">
        <v>367</v>
      </c>
      <c r="I21" s="14">
        <v>28</v>
      </c>
      <c r="J21" s="14">
        <v>0.58</v>
      </c>
      <c r="K21" s="7" t="s">
        <v>357</v>
      </c>
      <c r="L21" s="13">
        <v>5.6</v>
      </c>
      <c r="M21" s="14">
        <v>0</v>
      </c>
      <c r="N21" s="7" t="s">
        <v>358</v>
      </c>
    </row>
    <row r="22" ht="28" customHeight="1" spans="1:14">
      <c r="A22" s="9" t="s">
        <v>203</v>
      </c>
      <c r="B22" s="7" t="s">
        <v>208</v>
      </c>
      <c r="C22" s="7"/>
      <c r="D22" s="7" t="s">
        <v>235</v>
      </c>
      <c r="E22" s="7"/>
      <c r="F22" s="7" t="s">
        <v>368</v>
      </c>
      <c r="G22" s="7"/>
      <c r="H22" s="7" t="s">
        <v>369</v>
      </c>
      <c r="I22" s="14">
        <v>15</v>
      </c>
      <c r="J22" s="14">
        <v>2.86</v>
      </c>
      <c r="K22" s="7" t="s">
        <v>72</v>
      </c>
      <c r="L22" s="13">
        <v>1</v>
      </c>
      <c r="M22" s="14">
        <v>2.86</v>
      </c>
      <c r="N22" s="7" t="s">
        <v>26</v>
      </c>
    </row>
    <row r="23" ht="28" customHeight="1" spans="1:14">
      <c r="A23" s="9" t="s">
        <v>203</v>
      </c>
      <c r="B23" s="7" t="s">
        <v>208</v>
      </c>
      <c r="C23" s="7"/>
      <c r="D23" s="7" t="s">
        <v>235</v>
      </c>
      <c r="E23" s="7"/>
      <c r="F23" s="7" t="s">
        <v>370</v>
      </c>
      <c r="G23" s="7"/>
      <c r="H23" s="7" t="s">
        <v>371</v>
      </c>
      <c r="I23" s="14">
        <v>200</v>
      </c>
      <c r="J23" s="14">
        <v>2.86</v>
      </c>
      <c r="K23" s="7" t="s">
        <v>372</v>
      </c>
      <c r="L23" s="13">
        <v>1</v>
      </c>
      <c r="M23" s="14">
        <v>2.86</v>
      </c>
      <c r="N23" s="7" t="s">
        <v>26</v>
      </c>
    </row>
    <row r="24" ht="28" customHeight="1" spans="1:14">
      <c r="A24" s="9" t="s">
        <v>203</v>
      </c>
      <c r="B24" s="7" t="s">
        <v>208</v>
      </c>
      <c r="C24" s="7"/>
      <c r="D24" s="7" t="s">
        <v>235</v>
      </c>
      <c r="E24" s="7"/>
      <c r="F24" s="7" t="s">
        <v>373</v>
      </c>
      <c r="G24" s="7"/>
      <c r="H24" s="7" t="s">
        <v>87</v>
      </c>
      <c r="I24" s="7" t="s">
        <v>84</v>
      </c>
      <c r="J24" s="14">
        <v>2.86</v>
      </c>
      <c r="K24" s="7" t="s">
        <v>26</v>
      </c>
      <c r="L24" s="13">
        <v>1</v>
      </c>
      <c r="M24" s="14">
        <v>2.57</v>
      </c>
      <c r="N24" s="7" t="s">
        <v>26</v>
      </c>
    </row>
    <row r="25" ht="28" customHeight="1" spans="1:14">
      <c r="A25" s="9" t="s">
        <v>203</v>
      </c>
      <c r="B25" s="7" t="s">
        <v>208</v>
      </c>
      <c r="C25" s="7"/>
      <c r="D25" s="7" t="s">
        <v>235</v>
      </c>
      <c r="E25" s="7"/>
      <c r="F25" s="7" t="s">
        <v>374</v>
      </c>
      <c r="G25" s="7"/>
      <c r="H25" s="7" t="s">
        <v>87</v>
      </c>
      <c r="I25" s="7" t="s">
        <v>84</v>
      </c>
      <c r="J25" s="14">
        <v>2.86</v>
      </c>
      <c r="K25" s="7" t="s">
        <v>26</v>
      </c>
      <c r="L25" s="13">
        <v>1</v>
      </c>
      <c r="M25" s="14">
        <v>2.57</v>
      </c>
      <c r="N25" s="7" t="s">
        <v>26</v>
      </c>
    </row>
    <row r="26" ht="28" customHeight="1" spans="1:14">
      <c r="A26" s="9" t="s">
        <v>203</v>
      </c>
      <c r="B26" s="7" t="s">
        <v>208</v>
      </c>
      <c r="C26" s="7"/>
      <c r="D26" s="7" t="s">
        <v>246</v>
      </c>
      <c r="E26" s="7"/>
      <c r="F26" s="7" t="s">
        <v>375</v>
      </c>
      <c r="G26" s="7"/>
      <c r="H26" s="7" t="s">
        <v>248</v>
      </c>
      <c r="I26" s="7" t="s">
        <v>84</v>
      </c>
      <c r="J26" s="14">
        <v>2.86</v>
      </c>
      <c r="K26" s="7" t="s">
        <v>26</v>
      </c>
      <c r="L26" s="13">
        <v>1</v>
      </c>
      <c r="M26" s="14">
        <v>2.57</v>
      </c>
      <c r="N26" s="7" t="s">
        <v>26</v>
      </c>
    </row>
    <row r="27" ht="28" customHeight="1" spans="1:14">
      <c r="A27" s="9" t="s">
        <v>203</v>
      </c>
      <c r="B27" s="7" t="s">
        <v>208</v>
      </c>
      <c r="C27" s="7"/>
      <c r="D27" s="7" t="s">
        <v>246</v>
      </c>
      <c r="E27" s="7"/>
      <c r="F27" s="7" t="s">
        <v>376</v>
      </c>
      <c r="G27" s="7"/>
      <c r="H27" s="7" t="s">
        <v>248</v>
      </c>
      <c r="I27" s="7" t="s">
        <v>84</v>
      </c>
      <c r="J27" s="14">
        <v>2.86</v>
      </c>
      <c r="K27" s="7" t="s">
        <v>26</v>
      </c>
      <c r="L27" s="13">
        <v>1</v>
      </c>
      <c r="M27" s="14">
        <v>2.57</v>
      </c>
      <c r="N27" s="7" t="s">
        <v>26</v>
      </c>
    </row>
    <row r="28" ht="28" customHeight="1" spans="1:14">
      <c r="A28" s="9" t="s">
        <v>203</v>
      </c>
      <c r="B28" s="7" t="s">
        <v>208</v>
      </c>
      <c r="C28" s="7"/>
      <c r="D28" s="7" t="s">
        <v>246</v>
      </c>
      <c r="E28" s="7"/>
      <c r="F28" s="7" t="s">
        <v>377</v>
      </c>
      <c r="G28" s="7"/>
      <c r="H28" s="7" t="s">
        <v>248</v>
      </c>
      <c r="I28" s="7" t="s">
        <v>84</v>
      </c>
      <c r="J28" s="14">
        <v>2.86</v>
      </c>
      <c r="K28" s="7" t="s">
        <v>26</v>
      </c>
      <c r="L28" s="13">
        <v>1</v>
      </c>
      <c r="M28" s="14">
        <v>2.57</v>
      </c>
      <c r="N28" s="7" t="s">
        <v>26</v>
      </c>
    </row>
    <row r="29" ht="28" customHeight="1" spans="1:14">
      <c r="A29" s="9" t="s">
        <v>203</v>
      </c>
      <c r="B29" s="7" t="s">
        <v>208</v>
      </c>
      <c r="C29" s="7"/>
      <c r="D29" s="7" t="s">
        <v>246</v>
      </c>
      <c r="E29" s="7"/>
      <c r="F29" s="7" t="s">
        <v>378</v>
      </c>
      <c r="G29" s="7"/>
      <c r="H29" s="7" t="s">
        <v>248</v>
      </c>
      <c r="I29" s="7" t="s">
        <v>84</v>
      </c>
      <c r="J29" s="14">
        <v>2.82</v>
      </c>
      <c r="K29" s="7" t="s">
        <v>26</v>
      </c>
      <c r="L29" s="13">
        <v>1</v>
      </c>
      <c r="M29" s="14">
        <v>2.54</v>
      </c>
      <c r="N29" s="7" t="s">
        <v>26</v>
      </c>
    </row>
    <row r="30" ht="28" customHeight="1" spans="1:14">
      <c r="A30" s="9" t="s">
        <v>203</v>
      </c>
      <c r="B30" s="7" t="s">
        <v>256</v>
      </c>
      <c r="C30" s="7"/>
      <c r="D30" s="7" t="s">
        <v>257</v>
      </c>
      <c r="E30" s="7"/>
      <c r="F30" s="7" t="s">
        <v>379</v>
      </c>
      <c r="G30" s="7"/>
      <c r="H30" s="7" t="s">
        <v>118</v>
      </c>
      <c r="I30" s="7" t="s">
        <v>84</v>
      </c>
      <c r="J30" s="14">
        <v>10</v>
      </c>
      <c r="K30" s="7" t="s">
        <v>26</v>
      </c>
      <c r="L30" s="13">
        <v>1</v>
      </c>
      <c r="M30" s="14">
        <v>9</v>
      </c>
      <c r="N30" s="7" t="s">
        <v>26</v>
      </c>
    </row>
    <row r="31" ht="28" customHeight="1" spans="1:14">
      <c r="A31" s="9" t="s">
        <v>203</v>
      </c>
      <c r="B31" s="7" t="s">
        <v>256</v>
      </c>
      <c r="C31" s="7"/>
      <c r="D31" s="7" t="s">
        <v>257</v>
      </c>
      <c r="E31" s="7"/>
      <c r="F31" s="7" t="s">
        <v>380</v>
      </c>
      <c r="G31" s="7"/>
      <c r="H31" s="7" t="s">
        <v>118</v>
      </c>
      <c r="I31" s="7" t="s">
        <v>84</v>
      </c>
      <c r="J31" s="14">
        <v>10</v>
      </c>
      <c r="K31" s="7" t="s">
        <v>26</v>
      </c>
      <c r="L31" s="13">
        <v>1</v>
      </c>
      <c r="M31" s="14">
        <v>9</v>
      </c>
      <c r="N31" s="7" t="s">
        <v>26</v>
      </c>
    </row>
    <row r="32" ht="28" customHeight="1" spans="1:14">
      <c r="A32" s="9" t="s">
        <v>203</v>
      </c>
      <c r="B32" s="7" t="s">
        <v>261</v>
      </c>
      <c r="C32" s="7"/>
      <c r="D32" s="7" t="s">
        <v>262</v>
      </c>
      <c r="E32" s="7"/>
      <c r="F32" s="7" t="s">
        <v>381</v>
      </c>
      <c r="G32" s="7"/>
      <c r="H32" s="7" t="s">
        <v>345</v>
      </c>
      <c r="I32" s="14">
        <v>85</v>
      </c>
      <c r="J32" s="14">
        <v>5</v>
      </c>
      <c r="K32" s="7" t="s">
        <v>72</v>
      </c>
      <c r="L32" s="13">
        <v>1</v>
      </c>
      <c r="M32" s="14">
        <v>5</v>
      </c>
      <c r="N32" s="7" t="s">
        <v>26</v>
      </c>
    </row>
    <row r="33" ht="28" customHeight="1" spans="1:14">
      <c r="A33" s="9" t="s">
        <v>203</v>
      </c>
      <c r="B33" s="7" t="s">
        <v>261</v>
      </c>
      <c r="C33" s="7"/>
      <c r="D33" s="7" t="s">
        <v>262</v>
      </c>
      <c r="E33" s="7"/>
      <c r="F33" s="7" t="s">
        <v>382</v>
      </c>
      <c r="G33" s="7"/>
      <c r="H33" s="7" t="s">
        <v>345</v>
      </c>
      <c r="I33" s="14">
        <v>85</v>
      </c>
      <c r="J33" s="14">
        <v>5</v>
      </c>
      <c r="K33" s="7" t="s">
        <v>72</v>
      </c>
      <c r="L33" s="13">
        <v>1</v>
      </c>
      <c r="M33" s="14">
        <v>5</v>
      </c>
      <c r="N33" s="7" t="s">
        <v>26</v>
      </c>
    </row>
    <row r="34" ht="18" hidden="1" customHeight="1" spans="1:14">
      <c r="A34" s="9"/>
      <c r="B34" s="9"/>
      <c r="C34" s="9"/>
      <c r="D34" s="9"/>
      <c r="E34" s="9"/>
      <c r="F34" s="9"/>
      <c r="G34" s="9"/>
      <c r="H34" s="9"/>
      <c r="I34" s="9"/>
      <c r="J34" s="9"/>
      <c r="K34" s="9"/>
      <c r="L34" s="9"/>
      <c r="M34" s="9"/>
      <c r="N34" s="9"/>
    </row>
    <row r="35" ht="28" customHeight="1" spans="1:14">
      <c r="A35" s="10" t="s">
        <v>139</v>
      </c>
      <c r="B35" s="10"/>
      <c r="C35" s="10"/>
      <c r="D35" s="10"/>
      <c r="E35" s="10"/>
      <c r="F35" s="10"/>
      <c r="G35" s="10"/>
      <c r="H35" s="10"/>
      <c r="I35" s="10"/>
      <c r="J35" s="10">
        <v>100</v>
      </c>
      <c r="K35" s="16"/>
      <c r="L35" s="16"/>
      <c r="M35" s="17" t="s">
        <v>383</v>
      </c>
      <c r="N35" s="5"/>
    </row>
  </sheetData>
  <mergeCells count="78">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A34:N34"/>
    <mergeCell ref="A35:I35"/>
    <mergeCell ref="A15:A33"/>
    <mergeCell ref="A6:B9"/>
    <mergeCell ref="A12:B13"/>
    <mergeCell ref="B16:C29"/>
    <mergeCell ref="D16:E21"/>
    <mergeCell ref="D22:E25"/>
    <mergeCell ref="D26:E29"/>
    <mergeCell ref="B30:C31"/>
    <mergeCell ref="D30:E31"/>
    <mergeCell ref="B32:C33"/>
    <mergeCell ref="D32:E33"/>
  </mergeCells>
  <printOptions horizontalCentered="1"/>
  <pageMargins left="0.550694444444444" right="0.550694444444444" top="0.472222222222222" bottom="0.472222222222222" header="0.5" footer="0.5"/>
  <pageSetup paperSize="9" scale="60"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9"/>
  <sheetViews>
    <sheetView zoomScale="72" zoomScaleNormal="72" topLeftCell="A20" workbookViewId="0">
      <selection activeCell="L18" sqref="L18"/>
    </sheetView>
  </sheetViews>
  <sheetFormatPr defaultColWidth="8.9" defaultRowHeight="13.5"/>
  <cols>
    <col min="1" max="1" width="8.9"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9" style="1" customWidth="1"/>
    <col min="15" max="16384" width="8.9" style="1"/>
  </cols>
  <sheetData>
    <row r="1" ht="39" customHeight="1" spans="1:14">
      <c r="A1" s="3" t="s">
        <v>187</v>
      </c>
      <c r="B1" s="3"/>
      <c r="C1" s="3"/>
      <c r="D1" s="3"/>
      <c r="E1" s="3"/>
      <c r="F1" s="3"/>
      <c r="G1" s="3"/>
      <c r="H1" s="3"/>
      <c r="I1" s="3"/>
      <c r="J1" s="3"/>
      <c r="K1" s="3"/>
      <c r="L1" s="3"/>
      <c r="M1" s="3"/>
      <c r="N1" s="3"/>
    </row>
    <row r="2" ht="15" customHeight="1" spans="1:14">
      <c r="A2" s="4" t="s">
        <v>10</v>
      </c>
      <c r="B2" s="4"/>
      <c r="C2" s="4"/>
      <c r="D2" s="4"/>
      <c r="E2" s="4"/>
      <c r="F2" s="4"/>
      <c r="G2" s="4"/>
      <c r="H2" s="4"/>
      <c r="I2" s="4"/>
      <c r="J2" s="4"/>
      <c r="K2" s="4"/>
      <c r="L2" s="4"/>
      <c r="M2" s="4"/>
      <c r="N2" s="4"/>
    </row>
    <row r="3" ht="28" customHeight="1" spans="1:14">
      <c r="A3" s="5" t="s">
        <v>144</v>
      </c>
      <c r="B3" s="5"/>
      <c r="C3" s="6" t="s">
        <v>163</v>
      </c>
      <c r="D3" s="6"/>
      <c r="E3" s="6"/>
      <c r="F3" s="6"/>
      <c r="G3" s="6"/>
      <c r="H3" s="6"/>
      <c r="I3" s="6"/>
      <c r="J3" s="6"/>
      <c r="K3" s="6"/>
      <c r="L3" s="6"/>
      <c r="M3" s="6"/>
      <c r="N3" s="6"/>
    </row>
    <row r="4" ht="28" customHeight="1" spans="1:14">
      <c r="A4" s="5" t="s">
        <v>145</v>
      </c>
      <c r="B4" s="5"/>
      <c r="C4" s="6" t="s">
        <v>12</v>
      </c>
      <c r="D4" s="6"/>
      <c r="E4" s="6"/>
      <c r="F4" s="6"/>
      <c r="G4" s="6"/>
      <c r="H4" s="6"/>
      <c r="I4" s="5" t="s">
        <v>188</v>
      </c>
      <c r="J4" s="5"/>
      <c r="K4" s="5" t="s">
        <v>12</v>
      </c>
      <c r="L4" s="5"/>
      <c r="M4" s="5"/>
      <c r="N4" s="5"/>
    </row>
    <row r="5" ht="28" customHeight="1" spans="1:14">
      <c r="A5" s="5"/>
      <c r="B5" s="5"/>
      <c r="C5" s="5"/>
      <c r="D5" s="5"/>
      <c r="E5" s="5" t="s">
        <v>13</v>
      </c>
      <c r="F5" s="5"/>
      <c r="G5" s="5" t="s">
        <v>14</v>
      </c>
      <c r="H5" s="5"/>
      <c r="I5" s="5" t="s">
        <v>15</v>
      </c>
      <c r="J5" s="5"/>
      <c r="K5" s="5" t="s">
        <v>62</v>
      </c>
      <c r="L5" s="5" t="s">
        <v>189</v>
      </c>
      <c r="M5" s="7" t="s">
        <v>17</v>
      </c>
      <c r="N5" s="7"/>
    </row>
    <row r="6" ht="28" customHeight="1" spans="1:14">
      <c r="A6" s="7" t="s">
        <v>190</v>
      </c>
      <c r="B6" s="7"/>
      <c r="C6" s="5" t="s">
        <v>191</v>
      </c>
      <c r="D6" s="5"/>
      <c r="E6" s="5" t="s">
        <v>384</v>
      </c>
      <c r="F6" s="5"/>
      <c r="G6" s="5" t="s">
        <v>385</v>
      </c>
      <c r="H6" s="5"/>
      <c r="I6" s="5" t="s">
        <v>386</v>
      </c>
      <c r="J6" s="5"/>
      <c r="K6" s="5" t="s">
        <v>126</v>
      </c>
      <c r="L6" s="11" t="s">
        <v>387</v>
      </c>
      <c r="M6" s="12" t="s">
        <v>388</v>
      </c>
      <c r="N6" s="12"/>
    </row>
    <row r="7" ht="28" customHeight="1" spans="1:14">
      <c r="A7" s="7" t="s">
        <v>190</v>
      </c>
      <c r="B7" s="7"/>
      <c r="C7" s="5" t="s">
        <v>196</v>
      </c>
      <c r="D7" s="5"/>
      <c r="E7" s="5" t="s">
        <v>385</v>
      </c>
      <c r="F7" s="5"/>
      <c r="G7" s="5" t="s">
        <v>385</v>
      </c>
      <c r="H7" s="5"/>
      <c r="I7" s="5" t="s">
        <v>386</v>
      </c>
      <c r="J7" s="5"/>
      <c r="K7" s="5" t="s">
        <v>197</v>
      </c>
      <c r="L7" s="11" t="s">
        <v>387</v>
      </c>
      <c r="M7" s="12" t="s">
        <v>388</v>
      </c>
      <c r="N7" s="12"/>
    </row>
    <row r="8" ht="28" customHeight="1" spans="1:14">
      <c r="A8" s="7" t="s">
        <v>190</v>
      </c>
      <c r="B8" s="7"/>
      <c r="C8" s="5" t="s">
        <v>154</v>
      </c>
      <c r="D8" s="5"/>
      <c r="E8" s="5" t="s">
        <v>389</v>
      </c>
      <c r="F8" s="5"/>
      <c r="G8" s="5" t="s">
        <v>52</v>
      </c>
      <c r="H8" s="5"/>
      <c r="I8" s="5" t="s">
        <v>52</v>
      </c>
      <c r="J8" s="5"/>
      <c r="K8" s="5" t="s">
        <v>197</v>
      </c>
      <c r="L8" s="11" t="s">
        <v>52</v>
      </c>
      <c r="M8" s="12" t="s">
        <v>52</v>
      </c>
      <c r="N8" s="12"/>
    </row>
    <row r="9" ht="28" customHeight="1" spans="1:14">
      <c r="A9" s="7" t="s">
        <v>190</v>
      </c>
      <c r="B9" s="7"/>
      <c r="C9" s="5" t="s">
        <v>155</v>
      </c>
      <c r="D9" s="5"/>
      <c r="E9" s="5" t="s">
        <v>52</v>
      </c>
      <c r="F9" s="5"/>
      <c r="G9" s="5" t="s">
        <v>52</v>
      </c>
      <c r="H9" s="5"/>
      <c r="I9" s="5" t="s">
        <v>52</v>
      </c>
      <c r="J9" s="5"/>
      <c r="K9" s="5" t="s">
        <v>197</v>
      </c>
      <c r="L9" s="11" t="s">
        <v>52</v>
      </c>
      <c r="M9" s="12" t="s">
        <v>52</v>
      </c>
      <c r="N9" s="12"/>
    </row>
    <row r="10" ht="28" customHeight="1" spans="1:14">
      <c r="A10" s="7"/>
      <c r="B10" s="7"/>
      <c r="C10" s="7"/>
      <c r="D10" s="7"/>
      <c r="E10" s="7"/>
      <c r="F10" s="7"/>
      <c r="G10" s="7"/>
      <c r="H10" s="7"/>
      <c r="I10" s="7"/>
      <c r="J10" s="7"/>
      <c r="K10" s="7"/>
      <c r="L10" s="7"/>
      <c r="M10" s="7"/>
      <c r="N10" s="7"/>
    </row>
    <row r="11" ht="28" customHeight="1" spans="1:14">
      <c r="A11" s="7" t="s">
        <v>18</v>
      </c>
      <c r="B11" s="7"/>
      <c r="C11" s="7" t="s">
        <v>26</v>
      </c>
      <c r="D11" s="7"/>
      <c r="E11" s="7"/>
      <c r="F11" s="7"/>
      <c r="G11" s="7"/>
      <c r="H11" s="7"/>
      <c r="I11" s="7"/>
      <c r="J11" s="7"/>
      <c r="K11" s="7"/>
      <c r="L11" s="7"/>
      <c r="M11" s="7"/>
      <c r="N11" s="7"/>
    </row>
    <row r="12" ht="28" customHeight="1" spans="1:14">
      <c r="A12" s="5" t="s">
        <v>199</v>
      </c>
      <c r="B12" s="5"/>
      <c r="C12" s="5" t="s">
        <v>54</v>
      </c>
      <c r="D12" s="5"/>
      <c r="E12" s="5"/>
      <c r="F12" s="5"/>
      <c r="G12" s="5"/>
      <c r="H12" s="5"/>
      <c r="I12" s="5" t="s">
        <v>56</v>
      </c>
      <c r="J12" s="5"/>
      <c r="K12" s="5"/>
      <c r="L12" s="5"/>
      <c r="M12" s="5"/>
      <c r="N12" s="5"/>
    </row>
    <row r="13" ht="174" customHeight="1" spans="1:14">
      <c r="A13" s="5"/>
      <c r="B13" s="5"/>
      <c r="C13" s="18" t="s">
        <v>390</v>
      </c>
      <c r="D13" s="18"/>
      <c r="E13" s="18"/>
      <c r="F13" s="18"/>
      <c r="G13" s="18"/>
      <c r="H13" s="18"/>
      <c r="I13" s="18" t="s">
        <v>391</v>
      </c>
      <c r="J13" s="18"/>
      <c r="K13" s="18"/>
      <c r="L13" s="18"/>
      <c r="M13" s="18"/>
      <c r="N13" s="18"/>
    </row>
    <row r="14" ht="28" customHeight="1" spans="1:14">
      <c r="A14" s="5"/>
      <c r="B14" s="5" t="s">
        <v>64</v>
      </c>
      <c r="C14" s="5"/>
      <c r="D14" s="5" t="s">
        <v>65</v>
      </c>
      <c r="E14" s="5"/>
      <c r="F14" s="5" t="s">
        <v>66</v>
      </c>
      <c r="G14" s="5"/>
      <c r="H14" s="5" t="s">
        <v>202</v>
      </c>
      <c r="I14" s="5" t="s">
        <v>60</v>
      </c>
      <c r="J14" s="5" t="s">
        <v>62</v>
      </c>
      <c r="K14" s="5" t="s">
        <v>61</v>
      </c>
      <c r="L14" s="5" t="s">
        <v>63</v>
      </c>
      <c r="M14" s="7" t="s">
        <v>17</v>
      </c>
      <c r="N14" s="7" t="s">
        <v>18</v>
      </c>
    </row>
    <row r="15" ht="28" customHeight="1" spans="1:14">
      <c r="A15" s="9" t="s">
        <v>203</v>
      </c>
      <c r="B15" s="7" t="s">
        <v>204</v>
      </c>
      <c r="C15" s="7"/>
      <c r="D15" s="7" t="s">
        <v>205</v>
      </c>
      <c r="E15" s="7"/>
      <c r="F15" s="7" t="s">
        <v>307</v>
      </c>
      <c r="G15" s="7"/>
      <c r="H15" s="7" t="s">
        <v>207</v>
      </c>
      <c r="I15" s="7" t="s">
        <v>84</v>
      </c>
      <c r="J15" s="7" t="s">
        <v>212</v>
      </c>
      <c r="K15" s="7" t="s">
        <v>26</v>
      </c>
      <c r="L15" s="13">
        <v>1</v>
      </c>
      <c r="M15" s="12" t="s">
        <v>274</v>
      </c>
      <c r="N15" s="7" t="s">
        <v>26</v>
      </c>
    </row>
    <row r="16" ht="28" customHeight="1" spans="1:14">
      <c r="A16" s="9" t="s">
        <v>203</v>
      </c>
      <c r="B16" s="7" t="s">
        <v>208</v>
      </c>
      <c r="C16" s="7"/>
      <c r="D16" s="7" t="s">
        <v>209</v>
      </c>
      <c r="E16" s="7"/>
      <c r="F16" s="7" t="s">
        <v>392</v>
      </c>
      <c r="G16" s="7"/>
      <c r="H16" s="7" t="s">
        <v>281</v>
      </c>
      <c r="I16" s="14">
        <v>1</v>
      </c>
      <c r="J16" s="14">
        <v>4</v>
      </c>
      <c r="K16" s="7" t="s">
        <v>213</v>
      </c>
      <c r="L16" s="13">
        <v>1</v>
      </c>
      <c r="M16" s="14">
        <v>4</v>
      </c>
      <c r="N16" s="7" t="s">
        <v>26</v>
      </c>
    </row>
    <row r="17" ht="28" customHeight="1" spans="1:14">
      <c r="A17" s="9" t="s">
        <v>203</v>
      </c>
      <c r="B17" s="7" t="s">
        <v>208</v>
      </c>
      <c r="C17" s="7"/>
      <c r="D17" s="7" t="s">
        <v>209</v>
      </c>
      <c r="E17" s="7"/>
      <c r="F17" s="7" t="s">
        <v>393</v>
      </c>
      <c r="G17" s="7"/>
      <c r="H17" s="7" t="s">
        <v>313</v>
      </c>
      <c r="I17" s="14">
        <v>4</v>
      </c>
      <c r="J17" s="14">
        <v>4</v>
      </c>
      <c r="K17" s="7" t="s">
        <v>213</v>
      </c>
      <c r="L17" s="13">
        <v>1</v>
      </c>
      <c r="M17" s="14">
        <v>4</v>
      </c>
      <c r="N17" s="7" t="s">
        <v>26</v>
      </c>
    </row>
    <row r="18" ht="28" customHeight="1" spans="1:14">
      <c r="A18" s="9" t="s">
        <v>203</v>
      </c>
      <c r="B18" s="7" t="s">
        <v>208</v>
      </c>
      <c r="C18" s="7"/>
      <c r="D18" s="7" t="s">
        <v>209</v>
      </c>
      <c r="E18" s="7"/>
      <c r="F18" s="7" t="s">
        <v>394</v>
      </c>
      <c r="G18" s="7"/>
      <c r="H18" s="7" t="s">
        <v>395</v>
      </c>
      <c r="I18" s="14">
        <v>287</v>
      </c>
      <c r="J18" s="14">
        <v>1</v>
      </c>
      <c r="K18" s="7" t="s">
        <v>221</v>
      </c>
      <c r="L18" s="13">
        <v>2.87</v>
      </c>
      <c r="M18" s="14">
        <v>0</v>
      </c>
      <c r="N18" s="7" t="s">
        <v>358</v>
      </c>
    </row>
    <row r="19" ht="28" customHeight="1" spans="1:14">
      <c r="A19" s="9" t="s">
        <v>203</v>
      </c>
      <c r="B19" s="7" t="s">
        <v>208</v>
      </c>
      <c r="C19" s="7"/>
      <c r="D19" s="7" t="s">
        <v>209</v>
      </c>
      <c r="E19" s="7"/>
      <c r="F19" s="7" t="s">
        <v>396</v>
      </c>
      <c r="G19" s="7"/>
      <c r="H19" s="7" t="s">
        <v>313</v>
      </c>
      <c r="I19" s="14">
        <v>4</v>
      </c>
      <c r="J19" s="14">
        <v>4</v>
      </c>
      <c r="K19" s="7" t="s">
        <v>213</v>
      </c>
      <c r="L19" s="13">
        <v>1</v>
      </c>
      <c r="M19" s="14">
        <v>4</v>
      </c>
      <c r="N19" s="7" t="s">
        <v>26</v>
      </c>
    </row>
    <row r="20" ht="28" customHeight="1" spans="1:14">
      <c r="A20" s="9" t="s">
        <v>203</v>
      </c>
      <c r="B20" s="7" t="s">
        <v>208</v>
      </c>
      <c r="C20" s="7"/>
      <c r="D20" s="7" t="s">
        <v>209</v>
      </c>
      <c r="E20" s="7"/>
      <c r="F20" s="7" t="s">
        <v>397</v>
      </c>
      <c r="G20" s="7"/>
      <c r="H20" s="7" t="s">
        <v>326</v>
      </c>
      <c r="I20" s="14">
        <v>2</v>
      </c>
      <c r="J20" s="14">
        <v>4</v>
      </c>
      <c r="K20" s="7" t="s">
        <v>213</v>
      </c>
      <c r="L20" s="13">
        <v>1</v>
      </c>
      <c r="M20" s="14">
        <v>4</v>
      </c>
      <c r="N20" s="7" t="s">
        <v>26</v>
      </c>
    </row>
    <row r="21" ht="28" customHeight="1" spans="1:14">
      <c r="A21" s="9" t="s">
        <v>203</v>
      </c>
      <c r="B21" s="7" t="s">
        <v>208</v>
      </c>
      <c r="C21" s="7"/>
      <c r="D21" s="7" t="s">
        <v>209</v>
      </c>
      <c r="E21" s="7"/>
      <c r="F21" s="7" t="s">
        <v>398</v>
      </c>
      <c r="G21" s="7"/>
      <c r="H21" s="7" t="s">
        <v>281</v>
      </c>
      <c r="I21" s="14">
        <v>1</v>
      </c>
      <c r="J21" s="14">
        <v>4</v>
      </c>
      <c r="K21" s="7" t="s">
        <v>213</v>
      </c>
      <c r="L21" s="13">
        <v>1</v>
      </c>
      <c r="M21" s="14">
        <v>4</v>
      </c>
      <c r="N21" s="7" t="s">
        <v>26</v>
      </c>
    </row>
    <row r="22" ht="28" customHeight="1" spans="1:14">
      <c r="A22" s="9" t="s">
        <v>203</v>
      </c>
      <c r="B22" s="7" t="s">
        <v>208</v>
      </c>
      <c r="C22" s="7"/>
      <c r="D22" s="7" t="s">
        <v>209</v>
      </c>
      <c r="E22" s="7"/>
      <c r="F22" s="7" t="s">
        <v>399</v>
      </c>
      <c r="G22" s="7"/>
      <c r="H22" s="7" t="s">
        <v>400</v>
      </c>
      <c r="I22" s="14">
        <v>1</v>
      </c>
      <c r="J22" s="14">
        <v>4</v>
      </c>
      <c r="K22" s="7" t="s">
        <v>401</v>
      </c>
      <c r="L22" s="13">
        <v>1</v>
      </c>
      <c r="M22" s="14">
        <v>4</v>
      </c>
      <c r="N22" s="7" t="s">
        <v>26</v>
      </c>
    </row>
    <row r="23" ht="28" customHeight="1" spans="1:14">
      <c r="A23" s="9" t="s">
        <v>203</v>
      </c>
      <c r="B23" s="7" t="s">
        <v>208</v>
      </c>
      <c r="C23" s="7"/>
      <c r="D23" s="7" t="s">
        <v>235</v>
      </c>
      <c r="E23" s="7"/>
      <c r="F23" s="7" t="s">
        <v>402</v>
      </c>
      <c r="G23" s="7"/>
      <c r="H23" s="7" t="s">
        <v>239</v>
      </c>
      <c r="I23" s="7" t="s">
        <v>84</v>
      </c>
      <c r="J23" s="14">
        <v>2</v>
      </c>
      <c r="K23" s="7" t="s">
        <v>26</v>
      </c>
      <c r="L23" s="13">
        <v>1</v>
      </c>
      <c r="M23" s="14">
        <v>1.8</v>
      </c>
      <c r="N23" s="7" t="s">
        <v>26</v>
      </c>
    </row>
    <row r="24" ht="28" customHeight="1" spans="1:14">
      <c r="A24" s="9" t="s">
        <v>203</v>
      </c>
      <c r="B24" s="7" t="s">
        <v>208</v>
      </c>
      <c r="C24" s="7"/>
      <c r="D24" s="7" t="s">
        <v>235</v>
      </c>
      <c r="E24" s="7"/>
      <c r="F24" s="7" t="s">
        <v>403</v>
      </c>
      <c r="G24" s="7"/>
      <c r="H24" s="7" t="s">
        <v>75</v>
      </c>
      <c r="I24" s="14">
        <v>100</v>
      </c>
      <c r="J24" s="14">
        <v>2</v>
      </c>
      <c r="K24" s="7" t="s">
        <v>72</v>
      </c>
      <c r="L24" s="13">
        <v>1</v>
      </c>
      <c r="M24" s="14">
        <v>2</v>
      </c>
      <c r="N24" s="7" t="s">
        <v>26</v>
      </c>
    </row>
    <row r="25" ht="28" customHeight="1" spans="1:14">
      <c r="A25" s="9" t="s">
        <v>203</v>
      </c>
      <c r="B25" s="7" t="s">
        <v>208</v>
      </c>
      <c r="C25" s="7"/>
      <c r="D25" s="7" t="s">
        <v>235</v>
      </c>
      <c r="E25" s="7"/>
      <c r="F25" s="7" t="s">
        <v>404</v>
      </c>
      <c r="G25" s="7"/>
      <c r="H25" s="7" t="s">
        <v>75</v>
      </c>
      <c r="I25" s="14">
        <v>100</v>
      </c>
      <c r="J25" s="14">
        <v>2</v>
      </c>
      <c r="K25" s="7" t="s">
        <v>72</v>
      </c>
      <c r="L25" s="13">
        <v>1</v>
      </c>
      <c r="M25" s="14">
        <v>2</v>
      </c>
      <c r="N25" s="7" t="s">
        <v>26</v>
      </c>
    </row>
    <row r="26" ht="28" customHeight="1" spans="1:14">
      <c r="A26" s="9" t="s">
        <v>203</v>
      </c>
      <c r="B26" s="7" t="s">
        <v>208</v>
      </c>
      <c r="C26" s="7"/>
      <c r="D26" s="7" t="s">
        <v>246</v>
      </c>
      <c r="E26" s="7"/>
      <c r="F26" s="7" t="s">
        <v>405</v>
      </c>
      <c r="G26" s="7"/>
      <c r="H26" s="7" t="s">
        <v>248</v>
      </c>
      <c r="I26" s="7" t="s">
        <v>84</v>
      </c>
      <c r="J26" s="14">
        <v>1</v>
      </c>
      <c r="K26" s="7" t="s">
        <v>26</v>
      </c>
      <c r="L26" s="13">
        <v>1</v>
      </c>
      <c r="M26" s="14">
        <v>0.9</v>
      </c>
      <c r="N26" s="7" t="s">
        <v>26</v>
      </c>
    </row>
    <row r="27" ht="28" customHeight="1" spans="1:14">
      <c r="A27" s="9" t="s">
        <v>203</v>
      </c>
      <c r="B27" s="7" t="s">
        <v>208</v>
      </c>
      <c r="C27" s="7"/>
      <c r="D27" s="7" t="s">
        <v>246</v>
      </c>
      <c r="E27" s="7"/>
      <c r="F27" s="7" t="s">
        <v>406</v>
      </c>
      <c r="G27" s="7"/>
      <c r="H27" s="7" t="s">
        <v>248</v>
      </c>
      <c r="I27" s="7" t="s">
        <v>84</v>
      </c>
      <c r="J27" s="14">
        <v>1</v>
      </c>
      <c r="K27" s="7" t="s">
        <v>26</v>
      </c>
      <c r="L27" s="13">
        <v>1</v>
      </c>
      <c r="M27" s="14">
        <v>0.9</v>
      </c>
      <c r="N27" s="7" t="s">
        <v>26</v>
      </c>
    </row>
    <row r="28" ht="28" customHeight="1" spans="1:14">
      <c r="A28" s="9" t="s">
        <v>203</v>
      </c>
      <c r="B28" s="7" t="s">
        <v>208</v>
      </c>
      <c r="C28" s="7"/>
      <c r="D28" s="7" t="s">
        <v>246</v>
      </c>
      <c r="E28" s="7"/>
      <c r="F28" s="7" t="s">
        <v>407</v>
      </c>
      <c r="G28" s="7"/>
      <c r="H28" s="7" t="s">
        <v>248</v>
      </c>
      <c r="I28" s="7" t="s">
        <v>84</v>
      </c>
      <c r="J28" s="14">
        <v>1</v>
      </c>
      <c r="K28" s="7" t="s">
        <v>26</v>
      </c>
      <c r="L28" s="13">
        <v>1</v>
      </c>
      <c r="M28" s="14">
        <v>0.9</v>
      </c>
      <c r="N28" s="7" t="s">
        <v>26</v>
      </c>
    </row>
    <row r="29" ht="28" customHeight="1" spans="1:14">
      <c r="A29" s="9" t="s">
        <v>203</v>
      </c>
      <c r="B29" s="7" t="s">
        <v>208</v>
      </c>
      <c r="C29" s="7"/>
      <c r="D29" s="7" t="s">
        <v>246</v>
      </c>
      <c r="E29" s="7"/>
      <c r="F29" s="7" t="s">
        <v>341</v>
      </c>
      <c r="G29" s="7"/>
      <c r="H29" s="7" t="s">
        <v>248</v>
      </c>
      <c r="I29" s="7" t="s">
        <v>84</v>
      </c>
      <c r="J29" s="14">
        <v>1</v>
      </c>
      <c r="K29" s="7" t="s">
        <v>26</v>
      </c>
      <c r="L29" s="13">
        <v>1</v>
      </c>
      <c r="M29" s="14">
        <v>0.9</v>
      </c>
      <c r="N29" s="7" t="s">
        <v>26</v>
      </c>
    </row>
    <row r="30" ht="28" customHeight="1" spans="1:14">
      <c r="A30" s="9" t="s">
        <v>203</v>
      </c>
      <c r="B30" s="7" t="s">
        <v>208</v>
      </c>
      <c r="C30" s="7"/>
      <c r="D30" s="7" t="s">
        <v>246</v>
      </c>
      <c r="E30" s="7"/>
      <c r="F30" s="7" t="s">
        <v>408</v>
      </c>
      <c r="G30" s="7"/>
      <c r="H30" s="7" t="s">
        <v>248</v>
      </c>
      <c r="I30" s="7" t="s">
        <v>84</v>
      </c>
      <c r="J30" s="14">
        <v>1</v>
      </c>
      <c r="K30" s="7" t="s">
        <v>26</v>
      </c>
      <c r="L30" s="13">
        <v>1</v>
      </c>
      <c r="M30" s="14">
        <v>0.9</v>
      </c>
      <c r="N30" s="7" t="s">
        <v>26</v>
      </c>
    </row>
    <row r="31" ht="28" customHeight="1" spans="1:14">
      <c r="A31" s="9" t="s">
        <v>203</v>
      </c>
      <c r="B31" s="7" t="s">
        <v>208</v>
      </c>
      <c r="C31" s="7"/>
      <c r="D31" s="7" t="s">
        <v>246</v>
      </c>
      <c r="E31" s="7"/>
      <c r="F31" s="7" t="s">
        <v>409</v>
      </c>
      <c r="G31" s="7"/>
      <c r="H31" s="7" t="s">
        <v>248</v>
      </c>
      <c r="I31" s="7" t="s">
        <v>84</v>
      </c>
      <c r="J31" s="14">
        <v>1</v>
      </c>
      <c r="K31" s="7" t="s">
        <v>26</v>
      </c>
      <c r="L31" s="13">
        <v>1</v>
      </c>
      <c r="M31" s="14">
        <v>0.9</v>
      </c>
      <c r="N31" s="7" t="s">
        <v>26</v>
      </c>
    </row>
    <row r="32" ht="28" customHeight="1" spans="1:14">
      <c r="A32" s="9" t="s">
        <v>203</v>
      </c>
      <c r="B32" s="7" t="s">
        <v>208</v>
      </c>
      <c r="C32" s="7"/>
      <c r="D32" s="7" t="s">
        <v>246</v>
      </c>
      <c r="E32" s="7"/>
      <c r="F32" s="7" t="s">
        <v>410</v>
      </c>
      <c r="G32" s="7"/>
      <c r="H32" s="7" t="s">
        <v>248</v>
      </c>
      <c r="I32" s="7" t="s">
        <v>84</v>
      </c>
      <c r="J32" s="14">
        <v>1</v>
      </c>
      <c r="K32" s="7" t="s">
        <v>26</v>
      </c>
      <c r="L32" s="13">
        <v>1</v>
      </c>
      <c r="M32" s="14">
        <v>0.9</v>
      </c>
      <c r="N32" s="7" t="s">
        <v>26</v>
      </c>
    </row>
    <row r="33" ht="28" customHeight="1" spans="1:14">
      <c r="A33" s="9" t="s">
        <v>203</v>
      </c>
      <c r="B33" s="7" t="s">
        <v>208</v>
      </c>
      <c r="C33" s="7"/>
      <c r="D33" s="7" t="s">
        <v>246</v>
      </c>
      <c r="E33" s="7"/>
      <c r="F33" s="7" t="s">
        <v>411</v>
      </c>
      <c r="G33" s="7"/>
      <c r="H33" s="7" t="s">
        <v>248</v>
      </c>
      <c r="I33" s="7" t="s">
        <v>84</v>
      </c>
      <c r="J33" s="14">
        <v>1</v>
      </c>
      <c r="K33" s="7" t="s">
        <v>26</v>
      </c>
      <c r="L33" s="13">
        <v>1</v>
      </c>
      <c r="M33" s="14">
        <v>0.9</v>
      </c>
      <c r="N33" s="7" t="s">
        <v>26</v>
      </c>
    </row>
    <row r="34" ht="28" customHeight="1" spans="1:14">
      <c r="A34" s="9" t="s">
        <v>203</v>
      </c>
      <c r="B34" s="7" t="s">
        <v>208</v>
      </c>
      <c r="C34" s="7"/>
      <c r="D34" s="7" t="s">
        <v>246</v>
      </c>
      <c r="E34" s="7"/>
      <c r="F34" s="7" t="s">
        <v>412</v>
      </c>
      <c r="G34" s="7"/>
      <c r="H34" s="7" t="s">
        <v>248</v>
      </c>
      <c r="I34" s="7" t="s">
        <v>84</v>
      </c>
      <c r="J34" s="14">
        <v>1</v>
      </c>
      <c r="K34" s="7" t="s">
        <v>26</v>
      </c>
      <c r="L34" s="13">
        <v>1</v>
      </c>
      <c r="M34" s="14">
        <v>0.9</v>
      </c>
      <c r="N34" s="7" t="s">
        <v>26</v>
      </c>
    </row>
    <row r="35" ht="28" customHeight="1" spans="1:14">
      <c r="A35" s="9" t="s">
        <v>203</v>
      </c>
      <c r="B35" s="7" t="s">
        <v>256</v>
      </c>
      <c r="C35" s="7"/>
      <c r="D35" s="7" t="s">
        <v>257</v>
      </c>
      <c r="E35" s="7"/>
      <c r="F35" s="7" t="s">
        <v>413</v>
      </c>
      <c r="G35" s="7"/>
      <c r="H35" s="7" t="s">
        <v>414</v>
      </c>
      <c r="I35" s="7" t="s">
        <v>84</v>
      </c>
      <c r="J35" s="14">
        <v>10</v>
      </c>
      <c r="K35" s="7" t="s">
        <v>26</v>
      </c>
      <c r="L35" s="13">
        <v>1</v>
      </c>
      <c r="M35" s="14">
        <v>9</v>
      </c>
      <c r="N35" s="7" t="s">
        <v>26</v>
      </c>
    </row>
    <row r="36" ht="28" customHeight="1" spans="1:14">
      <c r="A36" s="9" t="s">
        <v>203</v>
      </c>
      <c r="B36" s="7" t="s">
        <v>256</v>
      </c>
      <c r="C36" s="7"/>
      <c r="D36" s="7" t="s">
        <v>257</v>
      </c>
      <c r="E36" s="7"/>
      <c r="F36" s="7" t="s">
        <v>415</v>
      </c>
      <c r="G36" s="7"/>
      <c r="H36" s="7" t="s">
        <v>75</v>
      </c>
      <c r="I36" s="14">
        <v>100</v>
      </c>
      <c r="J36" s="14">
        <v>10</v>
      </c>
      <c r="K36" s="7" t="s">
        <v>72</v>
      </c>
      <c r="L36" s="13">
        <v>1</v>
      </c>
      <c r="M36" s="14">
        <v>10</v>
      </c>
      <c r="N36" s="7" t="s">
        <v>26</v>
      </c>
    </row>
    <row r="37" ht="28" customHeight="1" spans="1:14">
      <c r="A37" s="9" t="s">
        <v>203</v>
      </c>
      <c r="B37" s="7" t="s">
        <v>261</v>
      </c>
      <c r="C37" s="7"/>
      <c r="D37" s="7" t="s">
        <v>262</v>
      </c>
      <c r="E37" s="7"/>
      <c r="F37" s="7" t="s">
        <v>264</v>
      </c>
      <c r="G37" s="7"/>
      <c r="H37" s="7" t="s">
        <v>259</v>
      </c>
      <c r="I37" s="7" t="s">
        <v>416</v>
      </c>
      <c r="J37" s="14">
        <v>10</v>
      </c>
      <c r="K37" s="7" t="s">
        <v>72</v>
      </c>
      <c r="L37" s="15">
        <v>1.2375</v>
      </c>
      <c r="M37" s="14">
        <v>6.56</v>
      </c>
      <c r="N37" s="7" t="s">
        <v>358</v>
      </c>
    </row>
    <row r="38" ht="18" hidden="1" customHeight="1" spans="1:14">
      <c r="A38" s="9"/>
      <c r="B38" s="9"/>
      <c r="C38" s="9"/>
      <c r="D38" s="9"/>
      <c r="E38" s="9"/>
      <c r="F38" s="9"/>
      <c r="G38" s="9"/>
      <c r="H38" s="9"/>
      <c r="I38" s="9"/>
      <c r="J38" s="9"/>
      <c r="K38" s="9"/>
      <c r="L38" s="9"/>
      <c r="M38" s="9"/>
      <c r="N38" s="9"/>
    </row>
    <row r="39" ht="28" customHeight="1" spans="1:14">
      <c r="A39" s="10" t="s">
        <v>139</v>
      </c>
      <c r="B39" s="10"/>
      <c r="C39" s="10"/>
      <c r="D39" s="10"/>
      <c r="E39" s="10"/>
      <c r="F39" s="10"/>
      <c r="G39" s="10"/>
      <c r="H39" s="10"/>
      <c r="I39" s="10"/>
      <c r="J39" s="10">
        <v>100</v>
      </c>
      <c r="K39" s="16"/>
      <c r="L39" s="16"/>
      <c r="M39" s="17" t="s">
        <v>417</v>
      </c>
      <c r="N39" s="5"/>
    </row>
  </sheetData>
  <mergeCells count="82">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B37:C37"/>
    <mergeCell ref="D37:E37"/>
    <mergeCell ref="F37:G37"/>
    <mergeCell ref="A38:N38"/>
    <mergeCell ref="A39:I39"/>
    <mergeCell ref="A15:A37"/>
    <mergeCell ref="A6:B9"/>
    <mergeCell ref="A12:B13"/>
    <mergeCell ref="B16:C34"/>
    <mergeCell ref="D16:E22"/>
    <mergeCell ref="D23:E25"/>
    <mergeCell ref="D26:E34"/>
    <mergeCell ref="B35:C36"/>
    <mergeCell ref="D35:E36"/>
  </mergeCells>
  <printOptions horizontalCentered="1"/>
  <pageMargins left="0.550694444444444" right="0.550694444444444" top="0.472222222222222" bottom="0.472222222222222" header="0.5" footer="0.5"/>
  <pageSetup paperSize="9" scale="6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26</vt:i4>
      </vt:variant>
    </vt:vector>
  </HeadingPairs>
  <TitlesOfParts>
    <vt:vector size="26" baseType="lpstr">
      <vt:lpstr>封面</vt:lpstr>
      <vt:lpstr>目录</vt:lpstr>
      <vt:lpstr>中共甘肃省委宣传部</vt:lpstr>
      <vt:lpstr>部门预算项目支出绩效自评结果汇总表</vt:lpstr>
      <vt:lpstr>业务费</vt:lpstr>
      <vt:lpstr>宣传文化发展专项</vt:lpstr>
      <vt:lpstr>媒体新闻宣传经费（含甘肃省海外社交平台账号宣传专项经费）</vt:lpstr>
      <vt:lpstr>哲学社会科学规划研究培训和基地建设经费</vt:lpstr>
      <vt:lpstr>省“扫黄打非”专项</vt:lpstr>
      <vt:lpstr>少数民族教材出版发行补贴</vt:lpstr>
      <vt:lpstr>农村电影公益放映补贴经费</vt:lpstr>
      <vt:lpstr>电影事业发展专项资金</vt:lpstr>
      <vt:lpstr>长征长城黄河公园建设及省级文化产业发展改革专项（含“八个一”文</vt:lpstr>
      <vt:lpstr>公共文化服务建设体系建设专项（农家书屋）</vt:lpstr>
      <vt:lpstr>延安精神研究工作经费</vt:lpstr>
      <vt:lpstr>精神文明建设重点工作经费</vt:lpstr>
      <vt:lpstr>业务费（含学习强国甘肃学习平台建设使用推广培训等）</vt:lpstr>
      <vt:lpstr>《党的建设》杂志社办刊补助</vt:lpstr>
      <vt:lpstr>敦煌文艺奖评选经费</vt:lpstr>
      <vt:lpstr>优秀图书、音像制品及电子出版物评选专项经费</vt:lpstr>
      <vt:lpstr>编制《甘肃文化强省建设规划》</vt:lpstr>
      <vt:lpstr>敦煌文化国际传播面临的困难挑战及对策研究</vt:lpstr>
      <vt:lpstr>甘肃智慧社区服务云平台</vt:lpstr>
      <vt:lpstr>中国嘉峪关国际短片电影展补助</vt:lpstr>
      <vt:lpstr>公共文化服务体系建设资金（新时代文明实践中心建设试点项目）</vt:lpstr>
      <vt:lpstr>乡村少年宫专项资金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2025-04-14T08:37:00Z</dcterms:created>
  <dcterms:modified xsi:type="dcterms:W3CDTF">2025-07-18T02:31:27Z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